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<sst xmlns="http://schemas.openxmlformats.org/spreadsheetml/2006/main" count="121" uniqueCount="101">
  <si>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</si>
  <si>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</si>
  <si>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</si>
  <si>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</si>
  <si>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</si>
  <si>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</si>
  <si>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</si>
  <si>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</si>
  <si>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</si>
  <si>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</si>
  <si>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</si>
  <si>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</si>
  <si>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</si>
  <si>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</si>
  <si>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</si>
  <si>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</si>
  <si>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</si>
  <si>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</si>
  <si>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</si>
  <si>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</si>
  <si>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</si>
  <si>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</si>
  <si>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</si>
  <si>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</si>
  <si>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</si>
  <si>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</si>
  <si>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</si>
  <si>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</si>
  <si>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</si>
  <si>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</si>
  <si>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</si>
  <si>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</si>
  <si>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</si>
  <si>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</si>
  <si>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</si>
  <si>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</si>
  <si>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</si>
  <si>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</si>
  <si>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</si>
  <si>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</si>
  <si>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</si>
  <si>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</si>
  <si>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</si>
  <si>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</si>
  <si>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</si>
  <si>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</si>
  <si>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</si>
  <si>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</si>
  <si>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</si>
  <si>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</si>
  <si>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</si>
  <si>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</si>
  <si>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</si>
  <si>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</si>
  <si>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</si>
  <si>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</si>
  <si>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</si>
  <si>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</si>
  <si>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</si>
  <si>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</si>
  <si>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</si>
  <si>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</si>
  <si>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</si>
  <si>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</si>
  <si>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</si>
  <si>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</si>
  <si>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</si>
  <si>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</si>
  <si>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</si>
  <si>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</si>
  <si>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</si>
  <si>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</si>
  <si>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</si>
  <si>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</si>
  <si>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</si>
  <si>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</si>
  <si>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</si>
  <si>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</si>
  <si>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</si>
  <si>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</si>
  <si>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</si>
  <si>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</si>
  <si>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</si>
  <si>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</si>
  <si>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</si>
  <si>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</si>
  <si>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</si>
  <si>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</si>
  <si>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</si>
  <si>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</si>
  <si>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2010</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</si>
  <si>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</si>
  <si>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 xml:space="preserve">                     -          </t>
  </si>
  <si>
    <r>
      <t>外幣資產包括作為貨幣基礎支持的美元資產。於</t>
    </r>
    <r>
      <rPr>
        <sz val="13"/>
        <rFont val="Times New Roman"/>
        <family val="1"/>
      </rPr>
      <t>2010</t>
    </r>
    <r>
      <rPr>
        <sz val="13"/>
        <rFont val="細明體"/>
        <family val="3"/>
      </rPr>
      <t>年</t>
    </r>
    <r>
      <rPr>
        <sz val="13"/>
        <rFont val="Times New Roman"/>
        <family val="1"/>
      </rPr>
      <t>7</t>
    </r>
    <r>
      <rPr>
        <sz val="13"/>
        <rFont val="細明體"/>
        <family val="3"/>
      </rPr>
      <t>月底，這些美元資產達</t>
    </r>
    <r>
      <rPr>
        <sz val="13"/>
        <rFont val="Times New Roman"/>
        <family val="1"/>
      </rPr>
      <t>11,061.85</t>
    </r>
    <r>
      <rPr>
        <sz val="13"/>
        <rFont val="細明體"/>
        <family val="3"/>
      </rPr>
      <t xml:space="preserve">億港元；
</t>
    </r>
    <r>
      <rPr>
        <sz val="13"/>
        <rFont val="Times New Roman"/>
        <family val="1"/>
      </rPr>
      <t>2010</t>
    </r>
    <r>
      <rPr>
        <sz val="13"/>
        <rFont val="細明體"/>
        <family val="3"/>
      </rPr>
      <t>年</t>
    </r>
    <r>
      <rPr>
        <sz val="13"/>
        <rFont val="Times New Roman"/>
        <family val="1"/>
      </rPr>
      <t>6</t>
    </r>
    <r>
      <rPr>
        <sz val="13"/>
        <rFont val="細明體"/>
        <family val="3"/>
      </rPr>
      <t>月底的數字則為</t>
    </r>
    <r>
      <rPr>
        <sz val="13"/>
        <rFont val="Times New Roman"/>
        <family val="1"/>
      </rPr>
      <t>11,076.15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</si>
  <si>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</si>
  <si>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6</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</si>
  <si>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</si>
  <si>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</si>
  <si>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日，此等貸款的數字為零。</t>
    </r>
  </si>
  <si>
    <r>
      <t>2010</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6,513.9</t>
    </r>
    <r>
      <rPr>
        <sz val="13"/>
        <rFont val="細明體"/>
        <family val="3"/>
      </rPr>
      <t>億港元增至</t>
    </r>
    <r>
      <rPr>
        <sz val="13"/>
        <rFont val="Times New Roman"/>
        <family val="1"/>
      </rPr>
      <t>6,515.9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</si>
  <si>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2,600</t>
    </r>
    <r>
      <rPr>
        <sz val="13"/>
        <rFont val="細明體"/>
        <family val="3"/>
      </rPr>
      <t>萬港元）及</t>
    </r>
    <r>
      <rPr>
        <sz val="13"/>
        <rFont val="Times New Roman"/>
        <family val="1"/>
      </rPr>
      <t>8.62</t>
    </r>
    <r>
      <rPr>
        <sz val="13"/>
        <rFont val="細明體"/>
        <family val="3"/>
      </rPr>
      <t>億港元（</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8.49</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</si>
</sst>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2071741</v>
      </c>
      <c r="F11" s="51"/>
      <c r="G11" s="104">
        <v>2073015</v>
      </c>
      <c r="H11" s="51"/>
    </row>
    <row r="12" spans="1:8" s="49" customFormat="1" ht="19.5" customHeight="1">
      <c r="A12" s="45" t="s">
        <v>6</v>
      </c>
      <c r="C12" s="46">
        <v>2</v>
      </c>
      <c r="D12" s="46"/>
      <c r="E12" s="104">
        <v>160348</v>
      </c>
      <c r="F12" s="51"/>
      <c r="G12" s="104">
        <v>154853</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2232089</v>
      </c>
      <c r="F14" s="51"/>
      <c r="G14" s="106">
        <f>SUM(G11:G12)</f>
        <v>2227868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211921</v>
      </c>
      <c r="F18" s="51"/>
      <c r="G18" s="104">
        <v>212245</v>
      </c>
      <c r="H18" s="51"/>
    </row>
    <row r="19" spans="1:8" s="49" customFormat="1" ht="19.5" customHeight="1">
      <c r="A19" s="45" t="s">
        <v>45</v>
      </c>
      <c r="C19" s="46" t="s">
        <v>62</v>
      </c>
      <c r="D19" s="46"/>
      <c r="E19" s="104">
        <v>8746</v>
      </c>
      <c r="F19" s="51"/>
      <c r="G19" s="104">
        <v>8778</v>
      </c>
      <c r="H19" s="51"/>
    </row>
    <row r="20" spans="1:8" s="49" customFormat="1" ht="19.5" customHeight="1">
      <c r="A20" s="45" t="s">
        <v>8</v>
      </c>
      <c r="C20" s="46">
        <v>3</v>
      </c>
      <c r="D20" s="46"/>
      <c r="E20" s="104">
        <v>148665</v>
      </c>
      <c r="F20" s="51"/>
      <c r="G20" s="104">
        <v>148704</v>
      </c>
      <c r="H20" s="51"/>
    </row>
    <row r="21" spans="1:8" s="49" customFormat="1" ht="19.5" customHeight="1">
      <c r="A21" s="45" t="s">
        <v>9</v>
      </c>
      <c r="C21" s="46" t="s">
        <v>46</v>
      </c>
      <c r="D21" s="46"/>
      <c r="E21" s="104">
        <v>654012</v>
      </c>
      <c r="F21" s="51"/>
      <c r="G21" s="104">
        <v>653105</v>
      </c>
      <c r="H21" s="51"/>
    </row>
    <row r="22" spans="1:8" s="49" customFormat="1" ht="19.5" customHeight="1">
      <c r="A22" s="102" t="s">
        <v>87</v>
      </c>
      <c r="C22" s="46"/>
      <c r="D22" s="46"/>
      <c r="E22" s="128" t="s">
        <v>92</v>
      </c>
      <c r="F22" s="51"/>
      <c r="G22" s="104">
        <v>29</v>
      </c>
      <c r="H22" s="51"/>
    </row>
    <row r="23" spans="1:8" s="49" customFormat="1" ht="19.5" customHeight="1">
      <c r="A23" s="102" t="s">
        <v>86</v>
      </c>
      <c r="C23" s="46"/>
      <c r="D23" s="46"/>
      <c r="E23" s="104">
        <v>525831</v>
      </c>
      <c r="F23" s="51"/>
      <c r="G23" s="104">
        <v>526173</v>
      </c>
      <c r="H23" s="51"/>
    </row>
    <row r="24" spans="1:8" s="49" customFormat="1" ht="19.5" customHeight="1">
      <c r="A24" s="102" t="s">
        <v>85</v>
      </c>
      <c r="C24" s="46"/>
      <c r="D24" s="46"/>
      <c r="E24" s="120">
        <v>64856</v>
      </c>
      <c r="F24" s="51"/>
      <c r="G24" s="120">
        <v>61463</v>
      </c>
      <c r="H24" s="51"/>
    </row>
    <row r="25" spans="1:8" s="49" customFormat="1" ht="19.5" customHeight="1">
      <c r="A25" s="45" t="s">
        <v>10</v>
      </c>
      <c r="C25" s="46">
        <v>4</v>
      </c>
      <c r="D25" s="46"/>
      <c r="E25" s="120">
        <v>62594</v>
      </c>
      <c r="F25" s="51"/>
      <c r="G25" s="120">
        <v>87069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1676625</v>
      </c>
      <c r="F27" s="54"/>
      <c r="G27" s="107">
        <f>SUM(G18:G26)</f>
        <v>1697566</v>
      </c>
      <c r="H27" s="54"/>
    </row>
    <row r="28" spans="1:8" s="53" customFormat="1" ht="9.75" customHeight="1">
      <c r="A28" s="95"/>
      <c r="C28" s="46"/>
      <c r="D28" s="46"/>
      <c r="E28" s="104"/>
      <c r="F28" s="54"/>
      <c r="G28" s="104"/>
      <c r="H28" s="54"/>
    </row>
    <row r="29" spans="1:8" s="49" customFormat="1" ht="19.5" customHeight="1">
      <c r="A29" s="55" t="s">
        <v>12</v>
      </c>
      <c r="C29" s="46"/>
      <c r="D29" s="46"/>
      <c r="E29" s="105">
        <v>555464</v>
      </c>
      <c r="F29" s="51"/>
      <c r="G29" s="105">
        <v>530302</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2232089</v>
      </c>
      <c r="F31" s="51"/>
      <c r="G31" s="108">
        <f>SUM(G27:G29)</f>
        <v>2227868</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93</v>
      </c>
      <c r="C36" s="132"/>
      <c r="D36" s="132"/>
      <c r="E36" s="132"/>
      <c r="F36" s="132"/>
      <c r="G36" s="132"/>
      <c r="H36" s="5"/>
    </row>
    <row r="37" spans="1:8" ht="14.25" customHeight="1">
      <c r="A37" s="5"/>
      <c r="G37" s="6"/>
      <c r="H37" s="5"/>
    </row>
    <row r="38" spans="1:7" ht="36.75" customHeight="1">
      <c r="A38" s="2" t="s">
        <v>15</v>
      </c>
      <c r="B38" s="129" t="s">
        <v>94</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95</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212865</v>
      </c>
      <c r="H12" s="50"/>
      <c r="I12" s="109">
        <v>212595</v>
      </c>
      <c r="J12" s="50"/>
      <c r="K12" s="71" t="e">
        <f>+#REF!-#REF!</f>
        <v>#REF!</v>
      </c>
      <c r="L12" s="60"/>
    </row>
    <row r="13" spans="1:12" s="49" customFormat="1" ht="22.5" customHeight="1">
      <c r="A13" s="56"/>
      <c r="B13" s="45" t="s">
        <v>45</v>
      </c>
      <c r="E13" s="46"/>
      <c r="F13" s="46"/>
      <c r="G13" s="109">
        <v>8785</v>
      </c>
      <c r="H13" s="50"/>
      <c r="I13" s="109">
        <v>8792</v>
      </c>
      <c r="J13" s="50"/>
      <c r="K13" s="71" t="e">
        <f>+#REF!-#REF!</f>
        <v>#REF!</v>
      </c>
      <c r="L13" s="60"/>
    </row>
    <row r="14" spans="1:12" s="49" customFormat="1" ht="22.5" customHeight="1">
      <c r="A14" s="56"/>
      <c r="B14" s="45" t="s">
        <v>8</v>
      </c>
      <c r="E14" s="46"/>
      <c r="F14" s="46"/>
      <c r="G14" s="109">
        <v>148665</v>
      </c>
      <c r="H14" s="50"/>
      <c r="I14" s="109">
        <v>148704</v>
      </c>
      <c r="J14" s="50"/>
      <c r="K14" s="71" t="e">
        <f>+#REF!-#REF!</f>
        <v>#REF!</v>
      </c>
      <c r="L14" s="60"/>
    </row>
    <row r="15" spans="1:12" s="49" customFormat="1" ht="22.5" customHeight="1">
      <c r="A15" s="56"/>
      <c r="B15" s="102" t="s">
        <v>64</v>
      </c>
      <c r="E15" s="46" t="s">
        <v>68</v>
      </c>
      <c r="F15" s="46"/>
      <c r="G15" s="109">
        <v>655011</v>
      </c>
      <c r="H15" s="50"/>
      <c r="I15" s="109">
        <v>654104</v>
      </c>
      <c r="J15" s="50"/>
      <c r="K15" s="71"/>
      <c r="L15" s="60"/>
    </row>
    <row r="16" spans="1:12" s="49" customFormat="1" ht="22.5" customHeight="1">
      <c r="A16" s="56"/>
      <c r="B16" s="45" t="s">
        <v>21</v>
      </c>
      <c r="E16" s="46"/>
      <c r="F16" s="46"/>
      <c r="G16" s="109">
        <v>540</v>
      </c>
      <c r="H16" s="50"/>
      <c r="I16" s="109">
        <v>351</v>
      </c>
      <c r="J16" s="50"/>
      <c r="K16" s="71" t="e">
        <f>+#REF!-#REF!</f>
        <v>#REF!</v>
      </c>
      <c r="L16" s="60"/>
    </row>
    <row r="17" spans="1:12" s="49" customFormat="1" ht="22.5" customHeight="1">
      <c r="A17" s="56"/>
      <c r="B17" s="45" t="s">
        <v>22</v>
      </c>
      <c r="E17" s="46" t="s">
        <v>82</v>
      </c>
      <c r="F17" s="46"/>
      <c r="G17" s="109">
        <v>-920</v>
      </c>
      <c r="H17" s="50"/>
      <c r="I17" s="109">
        <v>-875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1024946</v>
      </c>
      <c r="H19" s="73"/>
      <c r="I19" s="111">
        <f>SUM(I12:I18)</f>
        <v>1023671</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1120284</v>
      </c>
      <c r="H22" s="50"/>
      <c r="I22" s="109">
        <v>1153862</v>
      </c>
      <c r="J22" s="50"/>
      <c r="K22" s="71" t="e">
        <f>+#REF!-#REF!</f>
        <v>#REF!</v>
      </c>
      <c r="L22" s="60"/>
      <c r="M22" s="75"/>
    </row>
    <row r="23" spans="1:12" s="49" customFormat="1" ht="22.5" customHeight="1">
      <c r="A23" s="56"/>
      <c r="B23" s="45" t="s">
        <v>56</v>
      </c>
      <c r="E23" s="46"/>
      <c r="F23" s="46"/>
      <c r="G23" s="109">
        <v>1775</v>
      </c>
      <c r="H23" s="50"/>
      <c r="I23" s="109">
        <v>1567</v>
      </c>
      <c r="J23" s="50"/>
      <c r="K23" s="71" t="e">
        <f>+#REF!-#REF!</f>
        <v>#REF!</v>
      </c>
      <c r="L23" s="60"/>
    </row>
    <row r="24" spans="1:13" s="49" customFormat="1" ht="22.5" customHeight="1">
      <c r="A24" s="56"/>
      <c r="B24" s="45" t="s">
        <v>25</v>
      </c>
      <c r="E24" s="46">
        <v>5</v>
      </c>
      <c r="F24" s="46"/>
      <c r="G24" s="126">
        <v>-15874</v>
      </c>
      <c r="H24" s="50"/>
      <c r="I24" s="126">
        <v>-47814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1106185</v>
      </c>
      <c r="H26" s="76"/>
      <c r="I26" s="111">
        <f>SUM(I22:I25)</f>
        <v>1107615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1.0792617367158854</v>
      </c>
      <c r="H28" s="77"/>
      <c r="I28" s="114">
        <f>I26/I19</f>
        <v>1.0820029091377992</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1023671</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270</v>
      </c>
      <c r="J37" s="85"/>
      <c r="K37" s="87"/>
    </row>
    <row r="38" spans="3:11" s="49" customFormat="1" ht="18" customHeight="1">
      <c r="C38" s="49" t="s">
        <v>81</v>
      </c>
      <c r="E38" s="90"/>
      <c r="F38" s="90"/>
      <c r="G38" s="54"/>
      <c r="H38" s="86"/>
      <c r="I38" s="116">
        <v>-7</v>
      </c>
      <c r="J38" s="85"/>
      <c r="K38" s="87"/>
    </row>
    <row r="39" spans="3:11" s="49" customFormat="1" ht="18" customHeight="1">
      <c r="C39" s="49" t="s">
        <v>30</v>
      </c>
      <c r="E39" s="90"/>
      <c r="F39" s="90"/>
      <c r="G39" s="54"/>
      <c r="H39" s="86"/>
      <c r="I39" s="116">
        <v>39</v>
      </c>
      <c r="J39" s="85"/>
      <c r="K39" s="87"/>
    </row>
    <row r="40" spans="3:11" s="49" customFormat="1" ht="18" customHeight="1">
      <c r="C40" s="49" t="s">
        <v>31</v>
      </c>
      <c r="E40" s="90"/>
      <c r="F40" s="90"/>
      <c r="G40" s="54"/>
      <c r="H40" s="86"/>
      <c r="I40" s="116">
        <v>189</v>
      </c>
      <c r="J40" s="85"/>
      <c r="K40" s="87"/>
    </row>
    <row r="41" spans="3:11" s="49" customFormat="1" ht="18" customHeight="1">
      <c r="C41" s="49" t="s">
        <v>39</v>
      </c>
      <c r="E41" s="85"/>
      <c r="F41" s="85"/>
      <c r="G41" s="54"/>
      <c r="H41" s="86"/>
      <c r="I41" s="116">
        <v>118</v>
      </c>
      <c r="J41" s="85"/>
      <c r="K41" s="87"/>
    </row>
    <row r="42" spans="3:11" s="49" customFormat="1" ht="18" customHeight="1">
      <c r="C42" s="49" t="s">
        <v>32</v>
      </c>
      <c r="E42" s="85"/>
      <c r="F42" s="85"/>
      <c r="G42" s="54"/>
      <c r="H42" s="86"/>
      <c r="I42" s="116">
        <v>750</v>
      </c>
      <c r="J42" s="85"/>
      <c r="K42" s="87"/>
    </row>
    <row r="43" spans="3:11" s="49" customFormat="1" ht="18" customHeight="1">
      <c r="C43" s="49" t="s">
        <v>58</v>
      </c>
      <c r="E43" s="85"/>
      <c r="F43" s="85"/>
      <c r="G43" s="54"/>
      <c r="H43" s="86"/>
      <c r="I43" s="116">
        <v>-32</v>
      </c>
      <c r="J43" s="85"/>
      <c r="K43" s="87"/>
    </row>
    <row r="44" spans="2:11" s="49" customFormat="1" ht="18" customHeight="1">
      <c r="B44" s="103" t="s">
        <v>66</v>
      </c>
      <c r="C44" s="49" t="s">
        <v>59</v>
      </c>
      <c r="E44" s="85"/>
      <c r="F44" s="85"/>
      <c r="G44" s="54"/>
      <c r="H44" s="86"/>
      <c r="I44" s="116">
        <v>-13</v>
      </c>
      <c r="J44" s="85"/>
      <c r="K44" s="87"/>
    </row>
    <row r="45" spans="3:11" s="49" customFormat="1" ht="18" customHeight="1">
      <c r="C45" s="49" t="s">
        <v>40</v>
      </c>
      <c r="E45" s="85"/>
      <c r="F45" s="85"/>
      <c r="G45" s="54"/>
      <c r="H45" s="86"/>
      <c r="I45" s="117">
        <v>-39</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1024946</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1107615</v>
      </c>
      <c r="J53" s="85"/>
      <c r="K53" s="91"/>
    </row>
    <row r="54" spans="5:11" s="49" customFormat="1" ht="18" customHeight="1">
      <c r="E54" s="85"/>
      <c r="F54" s="85"/>
      <c r="G54" s="54"/>
      <c r="H54" s="86"/>
      <c r="I54" s="104"/>
      <c r="J54" s="85"/>
      <c r="K54" s="91"/>
    </row>
    <row r="55" spans="3:11" s="49" customFormat="1" ht="18" customHeight="1">
      <c r="C55" s="100" t="s">
        <v>80</v>
      </c>
      <c r="E55" s="90"/>
      <c r="F55" s="90"/>
      <c r="H55" s="86"/>
      <c r="I55" s="109">
        <v>270</v>
      </c>
      <c r="J55" s="85"/>
      <c r="K55" s="87"/>
    </row>
    <row r="56" spans="3:11" s="49" customFormat="1" ht="18" customHeight="1">
      <c r="C56" s="49" t="s">
        <v>83</v>
      </c>
      <c r="E56" s="90"/>
      <c r="F56" s="90"/>
      <c r="H56" s="86"/>
      <c r="I56" s="109">
        <v>-7</v>
      </c>
      <c r="J56" s="85"/>
      <c r="K56" s="87"/>
    </row>
    <row r="57" spans="3:11" s="49" customFormat="1" ht="18" customHeight="1">
      <c r="C57" s="49" t="s">
        <v>60</v>
      </c>
      <c r="E57" s="90"/>
      <c r="F57" s="90"/>
      <c r="H57" s="86"/>
      <c r="I57" s="109">
        <v>702</v>
      </c>
      <c r="J57" s="85"/>
      <c r="K57" s="87"/>
    </row>
    <row r="58" spans="3:11" s="49" customFormat="1" ht="18" customHeight="1">
      <c r="C58" s="100" t="s">
        <v>72</v>
      </c>
      <c r="E58" s="90"/>
      <c r="F58" s="90"/>
      <c r="H58" s="86"/>
      <c r="I58" s="127">
        <v>-2395</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1106185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70</v>
      </c>
      <c r="E66" s="134"/>
      <c r="F66" s="134"/>
      <c r="G66" s="134"/>
      <c r="H66" s="134"/>
      <c r="I66" s="134"/>
    </row>
    <row r="67" spans="4:9" ht="17.25" customHeight="1">
      <c r="D67" s="7"/>
      <c r="E67" s="7"/>
      <c r="F67" s="7"/>
      <c r="G67" s="7"/>
      <c r="H67" s="7"/>
      <c r="I67" s="7"/>
    </row>
    <row r="68" spans="3:9" ht="36.75" customHeight="1">
      <c r="C68" s="1" t="s">
        <v>75</v>
      </c>
      <c r="D68" s="129" t="s">
        <v>98</v>
      </c>
      <c r="E68" s="131"/>
      <c r="F68" s="131"/>
      <c r="G68" s="131"/>
      <c r="H68" s="131"/>
      <c r="I68" s="131"/>
    </row>
    <row r="69" spans="4:9" ht="18.75" customHeight="1">
      <c r="D69" s="131"/>
      <c r="E69" s="131"/>
      <c r="F69" s="131"/>
      <c r="G69" s="131"/>
      <c r="H69" s="131"/>
      <c r="I69" s="131"/>
    </row>
    <row r="70" ht="16.5" customHeight="1"/>
    <row r="71" spans="2:3" ht="18" customHeight="1">
      <c r="B71" s="3" t="s">
        <v>49</v>
      </c>
      <c r="C71" s="125" t="s">
        <v>84</v>
      </c>
    </row>
    <row r="72" ht="15.75" customHeight="1"/>
    <row r="73" spans="3:9" ht="36" customHeight="1">
      <c r="C73" s="1" t="s">
        <v>36</v>
      </c>
      <c r="D73" s="134" t="s">
        <v>71</v>
      </c>
      <c r="E73" s="134"/>
      <c r="F73" s="134"/>
      <c r="G73" s="134"/>
      <c r="H73" s="134"/>
      <c r="I73" s="134"/>
    </row>
    <row r="74" ht="16.5" customHeight="1"/>
    <row r="75" spans="3:9" ht="36.75" customHeight="1">
      <c r="C75" s="1" t="s">
        <v>37</v>
      </c>
      <c r="D75" s="134" t="s">
        <v>99</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76</v>
      </c>
      <c r="C78" s="129" t="s">
        <v>67</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77</v>
      </c>
      <c r="C81" s="133" t="s">
        <v>100</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78</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2010-07-27T12:40:35Z</cp:lastPrinted>
  <dcterms:created xsi:type="dcterms:W3CDTF">1998-11-30T04:16:06Z</dcterms:created>
  <dcterms:modified xsi:type="dcterms:W3CDTF">2010-08-31T08:39:52Z</dcterms:modified>
  <cp:category/>
  <cp:version/>
  <cp:contentType/>
  <cp:contentStatus/>
</cp:coreProperties>
</file>