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<sst xmlns="http://schemas.openxmlformats.org/spreadsheetml/2006/main" count="122" uniqueCount="109">
  <si>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</si>
  <si>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</si>
  <si>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</si>
  <si>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</si>
  <si>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</si>
  <si>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</si>
  <si>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</si>
  <si>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</si>
  <si>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</si>
  <si>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</si>
  <si>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</si>
  <si>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</si>
  <si>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</si>
  <si>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</si>
  <si>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</si>
  <si>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</si>
  <si>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</si>
  <si>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</si>
  <si>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</si>
  <si>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</si>
  <si>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</si>
  <si>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</si>
  <si>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</si>
  <si>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</si>
  <si>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</si>
  <si>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</si>
  <si>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</si>
  <si>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</si>
  <si>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</si>
  <si>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</si>
  <si>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</si>
  <si>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</si>
  <si>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</si>
  <si>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</si>
  <si>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</si>
  <si>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</si>
  <si>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</si>
  <si>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</si>
  <si>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</si>
  <si>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</si>
  <si>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</si>
  <si>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</si>
  <si>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</si>
  <si>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</si>
  <si>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</si>
  <si>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</si>
  <si>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</si>
  <si>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</si>
  <si>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</si>
  <si>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</si>
  <si>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</si>
  <si>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</si>
  <si>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</si>
  <si>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</si>
  <si>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</si>
  <si>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</si>
  <si>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</si>
  <si>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</si>
  <si>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</si>
  <si>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</si>
  <si>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</si>
  <si>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</si>
  <si>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</si>
  <si>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</si>
  <si>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</si>
  <si>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</si>
  <si>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</si>
  <si>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</si>
  <si>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</si>
  <si>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</si>
  <si>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</si>
  <si>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</si>
  <si>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</si>
  <si>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</si>
  <si>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</si>
  <si>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</si>
  <si>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</si>
  <si>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</si>
  <si>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</si>
  <si>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</si>
  <si>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</si>
  <si>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</si>
  <si>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Exchange Fund Bills and Notes issued but not yet settled</t>
  </si>
  <si>
    <t>Increase/(Decrease) in balance of the banking system (other than due to Discount Window Operations</t>
  </si>
  <si>
    <t xml:space="preserve">  and interest payment/issuance of Exchange Fund paper)</t>
  </si>
  <si>
    <t>31 March 2009</t>
  </si>
  <si>
    <t>30 April 2009</t>
  </si>
  <si>
    <t>as at 30 April 2009</t>
  </si>
  <si>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April 2009 (HK$1,000 million at the end of March 2009).  As a result, the Exchange Fund Bills and Notes on the Abridged Balance Sheet are smaller by this amount compared with those on the Currency Board Account.</t>
    </r>
  </si>
  <si>
    <t xml:space="preserve"> </t>
  </si>
  <si>
    <t>as at 30 April 2009</t>
  </si>
  <si>
    <t>30 April 2009</t>
  </si>
  <si>
    <t>31 March 2009</t>
  </si>
  <si>
    <t>3,5,7</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</si>
  <si>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</si>
  <si>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</si>
  <si>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</si>
  <si>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</si>
  <si>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</si>
  <si>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</si>
  <si>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</si>
  <si>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2009,  there were interest receivable and revaluation gains amounting to
HK$35 million (HK$16 million at 31 March 2009) and HK$587 million (HK$740 million at 31 March 2009) respectively.</t>
  </si>
  <si>
    <t>8.</t>
  </si>
  <si>
    <t>It should be noted that the whole of the Exchange Fund assets, not just the Backing Assets, are available for the purpose of defending the linked exchange rate.</t>
  </si>
  <si>
    <t>These include US dollar assets for backing the Monetary Base, which  amounted  to HK$662,943 million at the end of April 2009 and HK$616,668 million at the end of March 2009.</t>
  </si>
  <si>
    <t xml:space="preserve">For the purpose of this Account, the advances to banks secured on Exchange Fund Bills and Notes are shown as deductions in arriving at the Monetary Base.  There were no such advances at 30 April 2009 (HK$2,620 million at 31 March 2009). </t>
  </si>
  <si>
    <r>
      <t>These include lending collateralised by Exchange Fund paper under the Discount Window</t>
    </r>
    <r>
      <rPr>
        <sz val="10"/>
        <rFont val="Times New Roman"/>
        <family val="1"/>
      </rPr>
      <t xml:space="preserve">.  There were no such advances at 30 April 2009 (HK$2,620 million at 31 March 2009). </t>
    </r>
  </si>
  <si>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April 2009 (HK$4,403 million at 31 March 2009).  </t>
  </si>
  <si>
    <t>During April 2009, the nominal value of Exchange Fund Bills and Notes increased from HK$223.31 billion to HK$226.57 billion.  (If Exchange Fund Bills and Notes issued but not yet settled at the end-March were excluded, the nominal value of Exchange Fund Bills and Notes would have increased by HK$7.67 billion).  Exchange Fund Bills and Notes issued include Exchange Fund Bills and Notes held as assets of the Exchange Fund.</t>
  </si>
</sst>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19" fontId="14" fillId="0" borderId="0" xfId="0" applyNumberFormat="1"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xf>
    <xf numFmtId="0" fontId="8" fillId="0" borderId="0" xfId="0" applyFont="1" applyFill="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87</v>
      </c>
    </row>
    <row r="6" ht="12.75">
      <c r="A6" s="4" t="s">
        <v>0</v>
      </c>
    </row>
    <row r="7" ht="12.75">
      <c r="A7" s="4"/>
    </row>
    <row r="8" ht="12.75">
      <c r="G8" s="3"/>
    </row>
    <row r="9" spans="3:7" ht="12.75">
      <c r="C9" s="6" t="s">
        <v>1</v>
      </c>
      <c r="E9" s="22" t="s">
        <v>86</v>
      </c>
      <c r="F9" s="7"/>
      <c r="G9" s="22" t="s">
        <v>85</v>
      </c>
    </row>
    <row r="10" spans="3:7" ht="12.75">
      <c r="C10" s="6"/>
      <c r="G10" s="126"/>
    </row>
    <row r="11" spans="1:7" ht="12.75">
      <c r="A11" s="4" t="s">
        <v>8</v>
      </c>
      <c r="C11" s="6"/>
      <c r="G11" s="2"/>
    </row>
    <row r="12" spans="1:7" ht="12.75">
      <c r="A12" s="2" t="s">
        <v>9</v>
      </c>
      <c r="C12" s="6">
        <v>1</v>
      </c>
      <c r="E12" s="114">
        <v>1525980</v>
      </c>
      <c r="G12" s="114">
        <v>1491464</v>
      </c>
    </row>
    <row r="13" spans="1:7" ht="12.75">
      <c r="A13" s="2" t="s">
        <v>10</v>
      </c>
      <c r="C13" s="6">
        <v>2</v>
      </c>
      <c r="E13" s="115">
        <v>119464</v>
      </c>
      <c r="G13" s="115">
        <v>112459</v>
      </c>
    </row>
    <row r="14" spans="3:5" ht="12.75">
      <c r="C14" s="6"/>
      <c r="E14" s="23"/>
    </row>
    <row r="15" spans="1:7" ht="19.5" customHeight="1" thickBot="1">
      <c r="A15" s="4" t="s">
        <v>11</v>
      </c>
      <c r="C15" s="6"/>
      <c r="E15" s="24">
        <f>SUM(E12:E13)</f>
        <v>1645444</v>
      </c>
      <c r="G15" s="8">
        <v>1603923</v>
      </c>
    </row>
    <row r="16" spans="3:5" ht="13.5" thickTop="1">
      <c r="C16" s="6"/>
      <c r="E16" s="23"/>
    </row>
    <row r="17" spans="1:5" ht="12.75">
      <c r="A17" s="4" t="s">
        <v>12</v>
      </c>
      <c r="C17" s="6"/>
      <c r="E17" s="23"/>
    </row>
    <row r="18" spans="1:7" ht="12.75">
      <c r="A18" s="2" t="s">
        <v>2</v>
      </c>
      <c r="C18" s="6" t="s">
        <v>13</v>
      </c>
      <c r="E18" s="114">
        <v>187360</v>
      </c>
      <c r="G18" s="114">
        <v>181832</v>
      </c>
    </row>
    <row r="19" spans="1:7" ht="12.75">
      <c r="A19" s="2" t="s">
        <v>14</v>
      </c>
      <c r="E19" s="114"/>
      <c r="G19" s="114"/>
    </row>
    <row r="20" spans="2:7" ht="12.75">
      <c r="B20" s="2" t="s">
        <v>15</v>
      </c>
      <c r="C20" s="6" t="s">
        <v>16</v>
      </c>
      <c r="E20" s="114">
        <v>8356</v>
      </c>
      <c r="G20" s="114">
        <v>8431</v>
      </c>
    </row>
    <row r="21" spans="1:7" ht="12.75">
      <c r="A21" s="2" t="s">
        <v>5</v>
      </c>
      <c r="C21" s="6">
        <v>3</v>
      </c>
      <c r="E21" s="116">
        <v>190835</v>
      </c>
      <c r="G21" s="116">
        <v>157937</v>
      </c>
    </row>
    <row r="22" spans="1:7" ht="12.75">
      <c r="A22" s="2" t="s">
        <v>17</v>
      </c>
      <c r="C22" s="6" t="s">
        <v>18</v>
      </c>
      <c r="E22" s="116">
        <v>229930</v>
      </c>
      <c r="G22" s="116">
        <v>226843</v>
      </c>
    </row>
    <row r="23" spans="1:7" ht="12.75">
      <c r="A23" s="2" t="s">
        <v>19</v>
      </c>
      <c r="C23" s="6"/>
      <c r="E23" s="116">
        <v>16143</v>
      </c>
      <c r="G23" s="116">
        <v>11402</v>
      </c>
    </row>
    <row r="24" spans="1:7" ht="12.75">
      <c r="A24" s="9" t="s">
        <v>20</v>
      </c>
      <c r="C24" s="6"/>
      <c r="G24" s="21"/>
    </row>
    <row r="25" spans="2:7" ht="12.75">
      <c r="B25" s="2" t="s">
        <v>21</v>
      </c>
      <c r="C25" s="6"/>
      <c r="E25" s="116">
        <v>504105</v>
      </c>
      <c r="G25" s="116">
        <v>506088</v>
      </c>
    </row>
    <row r="26" spans="1:7" ht="12.75">
      <c r="A26" s="2" t="s">
        <v>22</v>
      </c>
      <c r="C26" s="6"/>
      <c r="E26" s="116">
        <v>15164</v>
      </c>
      <c r="G26" s="116">
        <v>15164</v>
      </c>
    </row>
    <row r="27" spans="1:7" ht="12.75" customHeight="1">
      <c r="A27" s="2" t="s">
        <v>23</v>
      </c>
      <c r="C27" s="6">
        <v>4</v>
      </c>
      <c r="E27" s="117">
        <v>38273</v>
      </c>
      <c r="G27" s="117">
        <v>59083</v>
      </c>
    </row>
    <row r="28" spans="1:7" ht="15" customHeight="1">
      <c r="A28" s="4" t="s">
        <v>24</v>
      </c>
      <c r="C28" s="6"/>
      <c r="E28" s="25">
        <f>SUM(E18:E27)</f>
        <v>1190166</v>
      </c>
      <c r="F28" s="11"/>
      <c r="G28" s="10">
        <v>1166780</v>
      </c>
    </row>
    <row r="29" spans="1:7" ht="15" customHeight="1">
      <c r="A29" s="4" t="s">
        <v>25</v>
      </c>
      <c r="C29" s="6"/>
      <c r="E29" s="118">
        <v>455278</v>
      </c>
      <c r="G29" s="118">
        <v>437143</v>
      </c>
    </row>
    <row r="30" spans="5:7" ht="12.75">
      <c r="E30" s="26"/>
      <c r="G30" s="12"/>
    </row>
    <row r="31" spans="1:7" ht="19.5" customHeight="1" thickBot="1">
      <c r="A31" s="4" t="s">
        <v>26</v>
      </c>
      <c r="E31" s="27">
        <f>SUM(E28:E29)</f>
        <v>1645444</v>
      </c>
      <c r="G31" s="13">
        <v>1603923</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104</v>
      </c>
      <c r="C36" s="130"/>
      <c r="D36" s="130"/>
      <c r="E36" s="130"/>
      <c r="F36" s="130"/>
      <c r="G36" s="130"/>
    </row>
    <row r="37" spans="1:5" s="14" customFormat="1" ht="12.75" customHeight="1">
      <c r="A37" s="16"/>
      <c r="E37" s="28"/>
    </row>
    <row r="38" spans="1:7" s="14" customFormat="1" ht="12.75" customHeight="1">
      <c r="A38" s="17" t="s">
        <v>3</v>
      </c>
      <c r="B38" s="130" t="s">
        <v>106</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88</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0"/>
  <sheetViews>
    <sheetView tabSelected="1"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8" t="s">
        <v>89</v>
      </c>
      <c r="B1" s="30" t="s">
        <v>36</v>
      </c>
      <c r="J1" s="35"/>
      <c r="K1" s="36"/>
      <c r="L1" s="36"/>
    </row>
    <row r="2" spans="1:12" ht="15" customHeight="1">
      <c r="A2" s="37" t="s">
        <v>89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90</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91</v>
      </c>
      <c r="H8" s="55"/>
      <c r="I8" s="56"/>
      <c r="J8" s="54" t="s">
        <v>92</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3"/>
      <c r="H11" s="60"/>
      <c r="I11" s="60"/>
      <c r="J11" s="61"/>
      <c r="K11" s="53"/>
      <c r="L11" s="57"/>
    </row>
    <row r="12" spans="1:12" ht="19.5" customHeight="1">
      <c r="A12" s="51"/>
      <c r="B12" s="58" t="s">
        <v>2</v>
      </c>
      <c r="C12" s="58"/>
      <c r="D12" s="58"/>
      <c r="E12" s="53"/>
      <c r="F12" s="53"/>
      <c r="G12" s="124">
        <v>188565</v>
      </c>
      <c r="H12" s="60"/>
      <c r="I12" s="60"/>
      <c r="J12" s="124">
        <v>183005</v>
      </c>
      <c r="K12" s="53"/>
      <c r="L12" s="57"/>
    </row>
    <row r="13" spans="1:12" ht="19.5" customHeight="1">
      <c r="A13" s="51"/>
      <c r="B13" s="58" t="s">
        <v>42</v>
      </c>
      <c r="C13" s="58"/>
      <c r="D13" s="58"/>
      <c r="E13" s="53"/>
      <c r="F13" s="53"/>
      <c r="G13" s="124">
        <v>8409</v>
      </c>
      <c r="H13" s="60"/>
      <c r="I13" s="60"/>
      <c r="J13" s="124">
        <v>8485</v>
      </c>
      <c r="K13" s="53"/>
      <c r="L13" s="57"/>
    </row>
    <row r="14" spans="1:12" ht="19.5" customHeight="1">
      <c r="A14" s="51"/>
      <c r="B14" s="58" t="s">
        <v>5</v>
      </c>
      <c r="C14" s="58"/>
      <c r="D14" s="58"/>
      <c r="E14" s="53"/>
      <c r="F14" s="53"/>
      <c r="G14" s="124">
        <v>190835</v>
      </c>
      <c r="H14" s="60"/>
      <c r="I14" s="60"/>
      <c r="J14" s="124">
        <v>157937</v>
      </c>
      <c r="K14" s="53"/>
      <c r="L14" s="57"/>
    </row>
    <row r="15" spans="1:12" ht="19.5" customHeight="1">
      <c r="A15" s="51"/>
      <c r="B15" s="58" t="s">
        <v>43</v>
      </c>
      <c r="C15" s="58"/>
      <c r="D15" s="58"/>
      <c r="E15" s="53" t="s">
        <v>44</v>
      </c>
      <c r="F15" s="53"/>
      <c r="G15" s="124">
        <v>230930</v>
      </c>
      <c r="H15" s="60"/>
      <c r="I15" s="60"/>
      <c r="J15" s="124">
        <v>227843</v>
      </c>
      <c r="K15" s="53"/>
      <c r="L15" s="57"/>
    </row>
    <row r="16" spans="1:12" ht="18.75" customHeight="1">
      <c r="A16" s="51"/>
      <c r="B16" s="58" t="s">
        <v>45</v>
      </c>
      <c r="C16" s="58"/>
      <c r="D16" s="58"/>
      <c r="E16" s="53"/>
      <c r="F16" s="53"/>
      <c r="G16" s="124">
        <v>717</v>
      </c>
      <c r="H16" s="60"/>
      <c r="I16" s="60"/>
      <c r="J16" s="124">
        <v>515</v>
      </c>
      <c r="K16" s="53"/>
      <c r="L16" s="57"/>
    </row>
    <row r="17" spans="1:12" ht="19.5" customHeight="1">
      <c r="A17" s="51"/>
      <c r="B17" s="58" t="s">
        <v>46</v>
      </c>
      <c r="C17" s="58"/>
      <c r="D17" s="58"/>
      <c r="E17" s="53" t="s">
        <v>93</v>
      </c>
      <c r="F17" s="53"/>
      <c r="G17" s="124">
        <v>-622</v>
      </c>
      <c r="H17" s="60"/>
      <c r="I17" s="60"/>
      <c r="J17" s="124">
        <v>-7779</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618834</v>
      </c>
      <c r="H19" s="67"/>
      <c r="I19" s="68"/>
      <c r="J19" s="66">
        <f>SUM(J12:J18)</f>
        <v>570006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4">
        <v>665128</v>
      </c>
      <c r="H22" s="60"/>
      <c r="I22" s="65"/>
      <c r="J22" s="124">
        <v>645270</v>
      </c>
      <c r="K22" s="53"/>
      <c r="L22" s="57"/>
    </row>
    <row r="23" spans="1:12" ht="19.5" customHeight="1">
      <c r="A23" s="51"/>
      <c r="B23" s="58" t="s">
        <v>52</v>
      </c>
      <c r="C23" s="58"/>
      <c r="D23" s="58"/>
      <c r="E23" s="53"/>
      <c r="F23" s="53"/>
      <c r="G23" s="124">
        <v>2261</v>
      </c>
      <c r="H23" s="60"/>
      <c r="I23" s="65"/>
      <c r="J23" s="124">
        <v>1865</v>
      </c>
      <c r="K23" s="53"/>
      <c r="L23" s="57"/>
    </row>
    <row r="24" spans="1:12" ht="19.5" customHeight="1">
      <c r="A24" s="51"/>
      <c r="B24" s="58" t="s">
        <v>53</v>
      </c>
      <c r="C24" s="58"/>
      <c r="D24" s="58"/>
      <c r="E24" s="53">
        <v>6</v>
      </c>
      <c r="F24" s="53"/>
      <c r="G24" s="124">
        <v>-4446</v>
      </c>
      <c r="H24" s="70"/>
      <c r="I24" s="64"/>
      <c r="J24" s="124">
        <v>-30467</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662943</v>
      </c>
      <c r="H26" s="55"/>
      <c r="I26" s="71"/>
      <c r="J26" s="66">
        <f>SUM(J22:J25)</f>
        <v>616668</v>
      </c>
      <c r="K26" s="69" t="s">
        <v>54</v>
      </c>
      <c r="L26" s="57"/>
    </row>
    <row r="27" spans="1:12" ht="19.5" customHeight="1">
      <c r="A27" s="51"/>
      <c r="B27" s="58"/>
      <c r="C27" s="58"/>
      <c r="D27" s="58"/>
      <c r="E27" s="53"/>
      <c r="F27" s="53"/>
      <c r="G27" s="72"/>
      <c r="H27" s="60"/>
      <c r="I27" s="72"/>
      <c r="J27" s="72"/>
      <c r="K27" s="53"/>
      <c r="L27" s="57"/>
    </row>
    <row r="28" spans="1:12" ht="19.5" customHeight="1">
      <c r="A28" s="51"/>
      <c r="B28" s="62" t="s">
        <v>81</v>
      </c>
      <c r="C28" s="62"/>
      <c r="D28" s="62"/>
      <c r="E28" s="53">
        <v>8</v>
      </c>
      <c r="F28" s="53"/>
      <c r="G28" s="73">
        <f>ROUND(G26/G19,4)</f>
        <v>1.0713</v>
      </c>
      <c r="H28" s="74"/>
      <c r="I28" s="73"/>
      <c r="J28" s="73">
        <f>ROUND(J26/J19,4)</f>
        <v>1.0819</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129" t="s">
        <v>40</v>
      </c>
    </row>
    <row r="34" spans="3:10" ht="15">
      <c r="C34" s="30" t="s">
        <v>58</v>
      </c>
      <c r="J34" s="124">
        <f>J19</f>
        <v>570006</v>
      </c>
    </row>
    <row r="35" ht="15">
      <c r="J35" s="125"/>
    </row>
    <row r="36" spans="3:10" ht="15">
      <c r="C36" s="84" t="s">
        <v>59</v>
      </c>
      <c r="D36" s="84"/>
      <c r="E36" s="119"/>
      <c r="F36" s="120"/>
      <c r="J36" s="124">
        <v>5560</v>
      </c>
    </row>
    <row r="37" spans="3:10" ht="15">
      <c r="C37" s="84" t="s">
        <v>78</v>
      </c>
      <c r="D37" s="84"/>
      <c r="E37" s="119"/>
      <c r="F37" s="120"/>
      <c r="J37" s="124">
        <v>-76</v>
      </c>
    </row>
    <row r="38" spans="3:10" ht="15">
      <c r="C38" s="84" t="s">
        <v>60</v>
      </c>
      <c r="D38" s="84"/>
      <c r="E38" s="119"/>
      <c r="F38" s="120"/>
      <c r="J38" s="124">
        <v>3245</v>
      </c>
    </row>
    <row r="39" spans="3:10" ht="15">
      <c r="C39" s="84" t="s">
        <v>82</v>
      </c>
      <c r="D39" s="84"/>
      <c r="E39" s="119"/>
      <c r="F39" s="120"/>
      <c r="J39" s="124">
        <v>4403</v>
      </c>
    </row>
    <row r="40" spans="3:10" ht="15">
      <c r="C40" s="84" t="s">
        <v>61</v>
      </c>
      <c r="D40" s="84"/>
      <c r="E40" s="121"/>
      <c r="F40" s="122"/>
      <c r="J40" s="124">
        <v>202</v>
      </c>
    </row>
    <row r="41" spans="3:10" ht="15">
      <c r="C41" s="84" t="s">
        <v>62</v>
      </c>
      <c r="D41" s="84"/>
      <c r="E41" s="121"/>
      <c r="F41" s="122"/>
      <c r="J41" s="124">
        <v>21</v>
      </c>
    </row>
    <row r="42" spans="3:10" ht="15">
      <c r="C42" s="84" t="s">
        <v>63</v>
      </c>
      <c r="D42" s="84"/>
      <c r="E42" s="121"/>
      <c r="F42" s="122"/>
      <c r="J42" s="124">
        <v>-179</v>
      </c>
    </row>
    <row r="43" spans="3:10" ht="15">
      <c r="C43" s="84" t="s">
        <v>64</v>
      </c>
      <c r="D43" s="84"/>
      <c r="E43" s="121"/>
      <c r="F43" s="122"/>
      <c r="J43" s="124">
        <v>-19</v>
      </c>
    </row>
    <row r="44" spans="3:10" ht="15">
      <c r="C44" s="84" t="s">
        <v>65</v>
      </c>
      <c r="D44" s="84"/>
      <c r="E44" s="121"/>
      <c r="F44" s="122"/>
      <c r="J44" s="124">
        <v>153</v>
      </c>
    </row>
    <row r="45" spans="3:10" ht="15">
      <c r="C45" s="86" t="s">
        <v>66</v>
      </c>
      <c r="D45" s="86"/>
      <c r="E45" s="121"/>
      <c r="F45" s="122"/>
      <c r="J45" s="124">
        <v>35518</v>
      </c>
    </row>
    <row r="46" spans="2:10" ht="15">
      <c r="B46" s="85"/>
      <c r="C46" s="85"/>
      <c r="D46" s="85"/>
      <c r="J46" s="65"/>
    </row>
    <row r="47" spans="3:10" ht="15.75" thickBot="1">
      <c r="C47" s="30" t="s">
        <v>67</v>
      </c>
      <c r="J47" s="87">
        <f>SUM(J34:J46)</f>
        <v>618834</v>
      </c>
    </row>
    <row r="48" ht="15.75" thickTop="1"/>
    <row r="49" spans="2:3" ht="15">
      <c r="B49" s="88" t="s">
        <v>3</v>
      </c>
      <c r="C49" s="30" t="s">
        <v>68</v>
      </c>
    </row>
    <row r="50" ht="15">
      <c r="J50" s="129" t="s">
        <v>40</v>
      </c>
    </row>
    <row r="51" spans="3:10" ht="15">
      <c r="C51" s="30" t="s">
        <v>58</v>
      </c>
      <c r="J51" s="124">
        <f>J26</f>
        <v>616668</v>
      </c>
    </row>
    <row r="52" ht="15">
      <c r="J52" s="124"/>
    </row>
    <row r="53" spans="3:10" ht="15">
      <c r="C53" s="84" t="s">
        <v>69</v>
      </c>
      <c r="J53" s="124">
        <v>5560</v>
      </c>
    </row>
    <row r="54" spans="3:10" ht="15">
      <c r="C54" s="84" t="s">
        <v>79</v>
      </c>
      <c r="J54" s="124">
        <v>-76</v>
      </c>
    </row>
    <row r="55" spans="3:10" ht="15">
      <c r="C55" s="84" t="s">
        <v>70</v>
      </c>
      <c r="G55" s="30"/>
      <c r="J55" s="124">
        <v>889</v>
      </c>
    </row>
    <row r="56" spans="3:10" ht="15">
      <c r="C56" s="84" t="s">
        <v>71</v>
      </c>
      <c r="G56" s="30"/>
      <c r="J56" s="124">
        <v>-3265</v>
      </c>
    </row>
    <row r="57" spans="3:10" ht="15">
      <c r="C57" s="84" t="s">
        <v>83</v>
      </c>
      <c r="G57" s="30"/>
      <c r="J57" s="124"/>
    </row>
    <row r="58" spans="3:10" ht="15">
      <c r="C58" s="84" t="s">
        <v>84</v>
      </c>
      <c r="G58" s="30"/>
      <c r="J58" s="124">
        <v>43167</v>
      </c>
    </row>
    <row r="59" spans="7:10" ht="15">
      <c r="G59" s="30"/>
      <c r="J59" s="64"/>
    </row>
    <row r="60" spans="3:10" ht="15.75" thickBot="1">
      <c r="C60" s="30" t="s">
        <v>67</v>
      </c>
      <c r="J60" s="87">
        <f>SUM(J48:J59)</f>
        <v>662943</v>
      </c>
    </row>
    <row r="61" ht="15.75" thickTop="1">
      <c r="J61" s="64"/>
    </row>
    <row r="62" spans="1:14" s="94" customFormat="1" ht="15">
      <c r="A62" s="90"/>
      <c r="B62" s="91" t="s">
        <v>72</v>
      </c>
      <c r="C62" s="91" t="s">
        <v>73</v>
      </c>
      <c r="D62" s="91"/>
      <c r="E62" s="32"/>
      <c r="F62" s="32"/>
      <c r="G62" s="90"/>
      <c r="H62" s="34"/>
      <c r="I62" s="34"/>
      <c r="J62" s="34"/>
      <c r="K62" s="92"/>
      <c r="L62" s="93"/>
      <c r="M62" s="90"/>
      <c r="N62" s="90"/>
    </row>
    <row r="63" spans="1:14" s="94" customFormat="1" ht="15">
      <c r="A63" s="90"/>
      <c r="B63" s="91"/>
      <c r="C63" s="91"/>
      <c r="D63" s="91"/>
      <c r="E63" s="32"/>
      <c r="F63" s="32"/>
      <c r="G63" s="90"/>
      <c r="H63" s="34"/>
      <c r="I63" s="34"/>
      <c r="J63" s="34"/>
      <c r="K63" s="92"/>
      <c r="L63" s="93"/>
      <c r="M63" s="90"/>
      <c r="N63" s="90"/>
    </row>
    <row r="64" spans="1:14" s="94" customFormat="1" ht="67.5" customHeight="1">
      <c r="A64" s="30"/>
      <c r="B64" s="30"/>
      <c r="C64" s="101" t="s">
        <v>94</v>
      </c>
      <c r="D64" s="135" t="s">
        <v>95</v>
      </c>
      <c r="E64" s="135"/>
      <c r="F64" s="135"/>
      <c r="G64" s="135"/>
      <c r="H64" s="135"/>
      <c r="I64" s="135"/>
      <c r="J64" s="135"/>
      <c r="K64" s="97"/>
      <c r="L64" s="97"/>
      <c r="M64" s="30"/>
      <c r="N64" s="30"/>
    </row>
    <row r="65" spans="1:14" s="127" customFormat="1" ht="33" customHeight="1">
      <c r="A65" s="30"/>
      <c r="B65" s="30"/>
      <c r="C65" s="101" t="s">
        <v>96</v>
      </c>
      <c r="D65" s="133" t="s">
        <v>105</v>
      </c>
      <c r="E65" s="137"/>
      <c r="F65" s="137"/>
      <c r="G65" s="137"/>
      <c r="H65" s="137"/>
      <c r="I65" s="137"/>
      <c r="J65" s="137"/>
      <c r="K65" s="98"/>
      <c r="L65" s="99"/>
      <c r="M65" s="30"/>
      <c r="N65" s="30"/>
    </row>
    <row r="66" spans="1:14" s="94" customFormat="1" ht="15">
      <c r="A66" s="30"/>
      <c r="B66" s="30"/>
      <c r="C66" s="30"/>
      <c r="D66" s="30"/>
      <c r="E66" s="32"/>
      <c r="F66" s="32"/>
      <c r="G66" s="33"/>
      <c r="H66" s="34"/>
      <c r="I66" s="34"/>
      <c r="J66" s="34"/>
      <c r="K66" s="33"/>
      <c r="L66" s="89"/>
      <c r="M66" s="30"/>
      <c r="N66" s="30"/>
    </row>
    <row r="67" spans="1:14" s="94" customFormat="1" ht="15">
      <c r="A67" s="30"/>
      <c r="B67" s="100" t="s">
        <v>4</v>
      </c>
      <c r="C67" s="85" t="s">
        <v>75</v>
      </c>
      <c r="D67" s="30"/>
      <c r="E67" s="32"/>
      <c r="F67" s="32"/>
      <c r="G67" s="33"/>
      <c r="H67" s="34"/>
      <c r="I67" s="34"/>
      <c r="J67" s="34"/>
      <c r="K67" s="33"/>
      <c r="L67" s="89"/>
      <c r="M67" s="30"/>
      <c r="N67" s="30"/>
    </row>
    <row r="68" spans="1:14" s="94" customFormat="1" ht="15">
      <c r="A68" s="30"/>
      <c r="B68" s="30"/>
      <c r="C68" s="30"/>
      <c r="D68" s="30"/>
      <c r="E68" s="32"/>
      <c r="F68" s="32"/>
      <c r="G68" s="33"/>
      <c r="H68" s="34"/>
      <c r="I68" s="34"/>
      <c r="J68" s="34"/>
      <c r="K68" s="33"/>
      <c r="L68" s="89"/>
      <c r="M68" s="30"/>
      <c r="N68" s="30"/>
    </row>
    <row r="69" spans="1:14" s="102" customFormat="1" ht="29.25" customHeight="1">
      <c r="A69" s="101"/>
      <c r="B69" s="101"/>
      <c r="C69" s="101" t="s">
        <v>74</v>
      </c>
      <c r="D69" s="135" t="s">
        <v>76</v>
      </c>
      <c r="E69" s="135"/>
      <c r="F69" s="135"/>
      <c r="G69" s="135"/>
      <c r="H69" s="135"/>
      <c r="I69" s="135"/>
      <c r="J69" s="135"/>
      <c r="K69" s="96"/>
      <c r="L69" s="99"/>
      <c r="M69" s="101"/>
      <c r="N69" s="101"/>
    </row>
    <row r="70" spans="1:14" s="102" customFormat="1" ht="15">
      <c r="A70" s="101"/>
      <c r="B70" s="95"/>
      <c r="C70" s="95"/>
      <c r="D70" s="96"/>
      <c r="E70" s="96"/>
      <c r="F70" s="96"/>
      <c r="G70" s="96"/>
      <c r="H70" s="96"/>
      <c r="I70" s="96"/>
      <c r="J70" s="96"/>
      <c r="K70" s="96"/>
      <c r="L70" s="99"/>
      <c r="M70" s="101"/>
      <c r="N70" s="101"/>
    </row>
    <row r="71" spans="1:14" s="102" customFormat="1" ht="61.5" customHeight="1">
      <c r="A71" s="101"/>
      <c r="B71" s="101"/>
      <c r="C71" s="101" t="s">
        <v>77</v>
      </c>
      <c r="D71" s="138" t="s">
        <v>108</v>
      </c>
      <c r="E71" s="138"/>
      <c r="F71" s="138"/>
      <c r="G71" s="138"/>
      <c r="H71" s="138"/>
      <c r="I71" s="138"/>
      <c r="J71" s="138"/>
      <c r="K71" s="20"/>
      <c r="L71" s="99"/>
      <c r="M71" s="101"/>
      <c r="N71" s="101"/>
    </row>
    <row r="72" spans="1:14" s="102" customFormat="1" ht="60" customHeight="1">
      <c r="A72" s="101"/>
      <c r="B72" s="95" t="s">
        <v>97</v>
      </c>
      <c r="C72" s="135" t="s">
        <v>107</v>
      </c>
      <c r="D72" s="135"/>
      <c r="E72" s="135"/>
      <c r="F72" s="135"/>
      <c r="G72" s="135"/>
      <c r="H72" s="135"/>
      <c r="I72" s="135"/>
      <c r="J72" s="136"/>
      <c r="K72" s="20"/>
      <c r="L72" s="99"/>
      <c r="M72" s="101"/>
      <c r="N72" s="101"/>
    </row>
    <row r="73" spans="1:14" s="106" customFormat="1" ht="29.25" customHeight="1">
      <c r="A73" s="103"/>
      <c r="B73" s="95" t="s">
        <v>98</v>
      </c>
      <c r="C73" s="135" t="s">
        <v>99</v>
      </c>
      <c r="D73" s="135"/>
      <c r="E73" s="135"/>
      <c r="F73" s="135"/>
      <c r="G73" s="135"/>
      <c r="H73" s="135"/>
      <c r="I73" s="135"/>
      <c r="J73" s="136"/>
      <c r="K73" s="104"/>
      <c r="L73" s="105"/>
      <c r="M73" s="103"/>
      <c r="N73" s="103"/>
    </row>
    <row r="74" spans="1:14" s="102" customFormat="1" ht="75.75" customHeight="1">
      <c r="A74" s="101"/>
      <c r="B74" s="95" t="s">
        <v>100</v>
      </c>
      <c r="C74" s="133" t="s">
        <v>101</v>
      </c>
      <c r="D74" s="134"/>
      <c r="E74" s="134"/>
      <c r="F74" s="134"/>
      <c r="G74" s="134"/>
      <c r="H74" s="134"/>
      <c r="I74" s="134"/>
      <c r="J74" s="134"/>
      <c r="K74" s="96"/>
      <c r="L74" s="99"/>
      <c r="M74" s="101"/>
      <c r="N74" s="101"/>
    </row>
    <row r="75" spans="1:14" s="102" customFormat="1" ht="30" customHeight="1">
      <c r="A75" s="101"/>
      <c r="B75" s="95" t="s">
        <v>102</v>
      </c>
      <c r="C75" s="133" t="s">
        <v>103</v>
      </c>
      <c r="D75" s="133"/>
      <c r="E75" s="133"/>
      <c r="F75" s="133"/>
      <c r="G75" s="133"/>
      <c r="H75" s="133"/>
      <c r="I75" s="133"/>
      <c r="J75" s="133"/>
      <c r="K75" s="96"/>
      <c r="L75" s="107"/>
      <c r="M75" s="101"/>
      <c r="N75" s="101"/>
    </row>
    <row r="76" s="102" customFormat="1" ht="12.75">
      <c r="K76" s="108"/>
    </row>
    <row r="77" s="102" customFormat="1" ht="12.75">
      <c r="K77" s="108"/>
    </row>
    <row r="78" spans="1:14" s="102" customFormat="1" ht="15">
      <c r="A78" s="101"/>
      <c r="B78" s="101"/>
      <c r="C78" s="101"/>
      <c r="D78" s="101"/>
      <c r="E78" s="98"/>
      <c r="F78" s="98"/>
      <c r="G78" s="109"/>
      <c r="H78" s="110"/>
      <c r="I78" s="110"/>
      <c r="J78" s="110"/>
      <c r="K78" s="109"/>
      <c r="L78" s="99"/>
      <c r="M78" s="101"/>
      <c r="N78" s="101"/>
    </row>
    <row r="79" spans="1:14" s="102" customFormat="1" ht="15">
      <c r="A79" s="101"/>
      <c r="B79" s="101"/>
      <c r="C79" s="101" t="s">
        <v>36</v>
      </c>
      <c r="D79" s="101"/>
      <c r="E79" s="98"/>
      <c r="F79" s="98"/>
      <c r="G79" s="109"/>
      <c r="H79" s="110"/>
      <c r="I79" s="110"/>
      <c r="J79" s="110"/>
      <c r="K79" s="109"/>
      <c r="L79" s="99"/>
      <c r="M79" s="101"/>
      <c r="N79" s="101"/>
    </row>
    <row r="80" spans="1:14" s="102" customFormat="1" ht="15">
      <c r="A80" s="101"/>
      <c r="B80" s="101"/>
      <c r="C80" s="101"/>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12.7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22.5">
      <c r="E100" s="111"/>
      <c r="J100" s="108"/>
    </row>
    <row r="101" spans="5:10" s="102" customFormat="1" ht="22.5">
      <c r="E101" s="111"/>
      <c r="J101" s="108"/>
    </row>
    <row r="102" spans="5:10" s="102" customFormat="1" ht="12.7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22.5">
      <c r="E106" s="111"/>
      <c r="J106" s="108"/>
    </row>
    <row r="107" spans="5:10" s="102" customFormat="1" ht="22.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12.7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22.5">
      <c r="E132" s="111"/>
      <c r="J132" s="108"/>
    </row>
    <row r="133" spans="5:10" s="102" customFormat="1" ht="22.5">
      <c r="E133" s="111"/>
      <c r="J133" s="108"/>
    </row>
    <row r="134" spans="5:10" s="102" customFormat="1" ht="12.7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22.5">
      <c r="E138" s="111"/>
      <c r="J138" s="108"/>
    </row>
    <row r="139" spans="5:10" s="102" customFormat="1" ht="22.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12.7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22.5">
      <c r="E164" s="112"/>
      <c r="J164" s="113"/>
    </row>
    <row r="165" spans="5:10" s="1" customFormat="1" ht="22.5">
      <c r="E165" s="112"/>
      <c r="J165" s="113"/>
    </row>
    <row r="166" spans="5:10" s="1" customFormat="1" ht="12.7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22.5">
      <c r="E170" s="112"/>
      <c r="J170" s="113"/>
    </row>
    <row r="171" spans="5:10" s="1" customFormat="1" ht="22.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12.7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22.5">
      <c r="E196" s="112"/>
      <c r="J196" s="113"/>
    </row>
    <row r="197" spans="5:10" s="1" customFormat="1" ht="22.5">
      <c r="E197" s="112"/>
      <c r="J197" s="113"/>
    </row>
    <row r="198" spans="5:10" s="1" customFormat="1" ht="12.7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22.5">
      <c r="E202" s="112"/>
      <c r="J202" s="113"/>
    </row>
    <row r="203" spans="5:10" s="1" customFormat="1" ht="22.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12.7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22.5">
      <c r="E228" s="112"/>
      <c r="J228" s="113"/>
    </row>
    <row r="229" spans="5:10" s="1" customFormat="1" ht="22.5">
      <c r="E229" s="112"/>
      <c r="J229" s="113"/>
    </row>
    <row r="230" spans="5:10" s="1" customFormat="1" ht="12.7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22.5">
      <c r="E234" s="112"/>
      <c r="J234" s="113"/>
    </row>
    <row r="235" spans="5:10" s="1" customFormat="1" ht="22.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12.7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22.5">
      <c r="E260" s="112"/>
      <c r="J260" s="113"/>
    </row>
    <row r="261" spans="5:10" s="1" customFormat="1" ht="22.5">
      <c r="E261" s="112"/>
      <c r="J261" s="113"/>
    </row>
    <row r="262" spans="5:10" s="1" customFormat="1" ht="12.7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22.5">
      <c r="E266" s="112"/>
      <c r="J266" s="113"/>
    </row>
    <row r="267" spans="5:10" s="1" customFormat="1" ht="22.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12.7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22.5">
      <c r="E292" s="112"/>
      <c r="J292" s="113"/>
    </row>
    <row r="293" spans="5:10" s="1" customFormat="1" ht="22.5">
      <c r="E293" s="112"/>
      <c r="J293" s="113"/>
    </row>
    <row r="294" spans="5:10" s="1" customFormat="1" ht="12.7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22.5">
      <c r="E298" s="112"/>
      <c r="J298" s="113"/>
    </row>
    <row r="299" spans="5:10" s="1" customFormat="1" ht="22.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12.7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22.5">
      <c r="E324" s="112"/>
      <c r="J324" s="113"/>
    </row>
    <row r="325" spans="5:10" s="1" customFormat="1" ht="22.5">
      <c r="E325" s="112"/>
      <c r="J325" s="113"/>
    </row>
    <row r="326" spans="5:10" s="1" customFormat="1" ht="12.7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22.5">
      <c r="E330" s="112"/>
      <c r="J330" s="113"/>
    </row>
    <row r="331" spans="5:10" s="1" customFormat="1" ht="22.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12.7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22.5">
      <c r="E356" s="112"/>
      <c r="J356" s="113"/>
    </row>
    <row r="357" spans="5:10" s="1" customFormat="1" ht="22.5">
      <c r="E357" s="112"/>
      <c r="J357" s="113"/>
    </row>
    <row r="358" spans="5:10" s="1" customFormat="1" ht="12.7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22.5">
      <c r="E362" s="112"/>
      <c r="J362" s="113"/>
    </row>
    <row r="363" spans="5:10" s="1" customFormat="1" ht="22.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12.7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22.5">
      <c r="E388" s="112"/>
      <c r="J388" s="113"/>
    </row>
    <row r="389" spans="5:10" s="1" customFormat="1" ht="22.5">
      <c r="E389" s="112"/>
      <c r="J389" s="113"/>
    </row>
    <row r="390" spans="5:10" s="1" customFormat="1" ht="12.7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22.5">
      <c r="E394" s="112"/>
      <c r="J394" s="113"/>
    </row>
    <row r="395" spans="5:10" s="1" customFormat="1" ht="22.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12.7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22.5">
      <c r="E420" s="112"/>
      <c r="J420" s="113"/>
    </row>
    <row r="421" spans="5:10" s="1" customFormat="1" ht="22.5">
      <c r="E421" s="112"/>
      <c r="J421" s="113"/>
    </row>
    <row r="422" spans="5:10" s="1" customFormat="1" ht="12.7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22.5">
      <c r="E426" s="112"/>
      <c r="J426" s="113"/>
    </row>
    <row r="427" spans="5:10" s="1" customFormat="1" ht="22.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12.7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22.5">
      <c r="E452" s="112"/>
      <c r="J452" s="113"/>
    </row>
    <row r="453" spans="5:10" s="1" customFormat="1" ht="22.5">
      <c r="E453" s="112"/>
      <c r="J453" s="113"/>
    </row>
    <row r="454" spans="5:10" s="1" customFormat="1" ht="12.7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22.5">
      <c r="E458" s="112"/>
      <c r="J458" s="113"/>
    </row>
    <row r="459" spans="5:10" s="1" customFormat="1" ht="22.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12.7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22.5">
      <c r="E484" s="112"/>
      <c r="J484" s="113"/>
    </row>
    <row r="485" spans="5:10" s="1" customFormat="1" ht="22.5">
      <c r="E485" s="112"/>
      <c r="J485" s="113"/>
    </row>
    <row r="486" spans="5:10" s="1" customFormat="1" ht="12.7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22.5">
      <c r="E490" s="112"/>
      <c r="J490" s="113"/>
    </row>
    <row r="491" spans="5:10" s="1" customFormat="1" ht="22.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12.7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22.5">
      <c r="E516" s="112"/>
      <c r="J516" s="113"/>
    </row>
    <row r="517" spans="5:10" s="1" customFormat="1" ht="22.5">
      <c r="E517" s="112"/>
      <c r="J517" s="113"/>
    </row>
    <row r="518" spans="5:10" s="1" customFormat="1" ht="12.7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22.5">
      <c r="E522" s="112"/>
      <c r="J522" s="113"/>
    </row>
    <row r="523" spans="5:10" s="1" customFormat="1" ht="22.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12.7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22.5">
      <c r="E548" s="112"/>
      <c r="J548" s="113"/>
    </row>
    <row r="549" spans="5:10" s="1" customFormat="1" ht="22.5">
      <c r="E549" s="112"/>
      <c r="J549" s="113"/>
    </row>
    <row r="550" spans="5:10" s="1" customFormat="1" ht="12.7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22.5">
      <c r="E554" s="112"/>
      <c r="J554" s="113"/>
    </row>
    <row r="555" spans="5:10" s="1" customFormat="1" ht="22.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12.7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22.5">
      <c r="E580" s="112"/>
      <c r="J580" s="113"/>
    </row>
    <row r="581" spans="5:10" s="1" customFormat="1" ht="22.5">
      <c r="E581" s="112"/>
      <c r="J581" s="113"/>
    </row>
    <row r="582" spans="5:10" s="1" customFormat="1" ht="12.7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22.5">
      <c r="E586" s="112"/>
      <c r="J586" s="113"/>
    </row>
    <row r="587" spans="5:10" s="1" customFormat="1" ht="22.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12.7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22.5">
      <c r="E612" s="112"/>
      <c r="J612" s="113"/>
    </row>
    <row r="613" spans="5:10" s="1" customFormat="1" ht="22.5">
      <c r="E613" s="112"/>
      <c r="J613" s="113"/>
    </row>
    <row r="614" spans="5:10" s="1" customFormat="1" ht="12.7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22.5">
      <c r="E618" s="112"/>
      <c r="J618" s="113"/>
    </row>
    <row r="619" spans="5:10" s="1" customFormat="1" ht="22.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12.7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22.5">
      <c r="E644" s="112"/>
      <c r="J644" s="113"/>
    </row>
    <row r="645" spans="5:10" s="1" customFormat="1" ht="22.5">
      <c r="E645" s="112"/>
      <c r="J645" s="113"/>
    </row>
    <row r="646" spans="5:10" s="1" customFormat="1" ht="12.7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22.5">
      <c r="E650" s="112"/>
      <c r="J650" s="113"/>
    </row>
    <row r="651" spans="5:10" s="1" customFormat="1" ht="22.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12.7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22.5">
      <c r="E676" s="112"/>
      <c r="J676" s="113"/>
    </row>
    <row r="677" spans="5:10" s="1" customFormat="1" ht="22.5">
      <c r="E677" s="112"/>
      <c r="J677" s="113"/>
    </row>
    <row r="678" spans="5:10" s="1" customFormat="1" ht="12.7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22.5">
      <c r="E682" s="112"/>
      <c r="J682" s="113"/>
    </row>
    <row r="683" spans="5:10" s="1" customFormat="1" ht="22.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12.7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22.5">
      <c r="E708" s="112"/>
      <c r="J708" s="113"/>
    </row>
    <row r="709" spans="5:10" s="1" customFormat="1" ht="22.5">
      <c r="E709" s="112"/>
      <c r="J709" s="113"/>
    </row>
    <row r="710" spans="5:10" s="1" customFormat="1" ht="12.7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22.5">
      <c r="E714" s="112"/>
      <c r="J714" s="113"/>
    </row>
    <row r="715" spans="5:10" s="1" customFormat="1" ht="22.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12.7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22.5">
      <c r="E740" s="112"/>
      <c r="J740" s="113"/>
    </row>
    <row r="741" spans="5:10" s="1" customFormat="1" ht="22.5">
      <c r="E741" s="112"/>
      <c r="J741" s="113"/>
    </row>
    <row r="742" spans="5:10" s="1" customFormat="1" ht="12.7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22.5">
      <c r="E746" s="112"/>
      <c r="J746" s="113"/>
    </row>
    <row r="747" spans="5:10" s="1" customFormat="1" ht="22.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12.7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22.5">
      <c r="E772" s="112"/>
      <c r="J772" s="113"/>
    </row>
    <row r="773" spans="5:10" s="1" customFormat="1" ht="22.5">
      <c r="E773" s="112"/>
      <c r="J773" s="113"/>
    </row>
    <row r="774" spans="5:10" s="1" customFormat="1" ht="12.7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22.5">
      <c r="E778" s="112"/>
      <c r="J778" s="113"/>
    </row>
    <row r="779" spans="5:10" s="1" customFormat="1" ht="22.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12.7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22.5">
      <c r="E804" s="112"/>
      <c r="J804" s="113"/>
    </row>
    <row r="805" spans="5:10" s="1" customFormat="1" ht="22.5">
      <c r="E805" s="112"/>
      <c r="J805" s="113"/>
    </row>
    <row r="806" spans="5:10" s="1" customFormat="1" ht="12.7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22.5">
      <c r="E810" s="112"/>
      <c r="J810" s="113"/>
    </row>
    <row r="811" spans="5:10" s="1" customFormat="1" ht="22.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12.7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22.5">
      <c r="E836" s="112"/>
      <c r="J836" s="113"/>
    </row>
    <row r="837" spans="5:10" s="1" customFormat="1" ht="22.5">
      <c r="E837" s="112"/>
      <c r="J837" s="113"/>
    </row>
    <row r="838" spans="5:10" s="1" customFormat="1" ht="12.7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22.5">
      <c r="E842" s="112"/>
      <c r="J842" s="113"/>
    </row>
    <row r="843" spans="5:10" s="1" customFormat="1" ht="22.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12.7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22.5">
      <c r="E868" s="112"/>
      <c r="J868" s="113"/>
    </row>
    <row r="869" spans="5:10" s="1" customFormat="1" ht="22.5">
      <c r="E869" s="112"/>
      <c r="J869" s="113"/>
    </row>
    <row r="870" spans="5:10" s="1" customFormat="1" ht="12.7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22.5">
      <c r="E874" s="112"/>
      <c r="J874" s="113"/>
    </row>
    <row r="875" spans="5:10" s="1" customFormat="1" ht="22.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12.7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22.5">
      <c r="E900" s="112"/>
      <c r="J900" s="113"/>
    </row>
    <row r="901" spans="5:10" s="1" customFormat="1" ht="22.5">
      <c r="E901" s="112"/>
      <c r="J901" s="113"/>
    </row>
    <row r="902" spans="5:10" s="1" customFormat="1" ht="12.7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22.5">
      <c r="E906" s="112"/>
      <c r="J906" s="113"/>
    </row>
    <row r="907" spans="5:10" s="1" customFormat="1" ht="22.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12.7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22.5">
      <c r="E932" s="112"/>
      <c r="J932" s="113"/>
    </row>
    <row r="933" spans="5:10" s="1" customFormat="1" ht="22.5">
      <c r="E933" s="112"/>
      <c r="J933" s="113"/>
    </row>
    <row r="934" spans="5:10" s="1" customFormat="1" ht="12.7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22.5">
      <c r="E938" s="112"/>
      <c r="J938" s="113"/>
    </row>
    <row r="939" spans="5:10" s="1" customFormat="1" ht="22.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12.7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22.5">
      <c r="E964" s="112"/>
      <c r="J964" s="113"/>
    </row>
    <row r="965" spans="5:10" s="1" customFormat="1" ht="22.5">
      <c r="E965" s="112"/>
      <c r="J965" s="113"/>
    </row>
    <row r="966" spans="5:10" s="1" customFormat="1" ht="12.7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22.5">
      <c r="E970" s="112"/>
      <c r="J970" s="113"/>
    </row>
    <row r="971" spans="5:10" s="1" customFormat="1" ht="22.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22.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row r="1026" ht="24.75"/>
    <row r="1027" ht="24.75"/>
    <row r="1028" ht="24.75"/>
    <row r="1029" ht="24.75"/>
    <row r="1030" ht="24.75"/>
    <row r="1031" ht="24.75"/>
    <row r="1032" ht="24.75"/>
    <row r="1033" ht="24.75"/>
    <row r="1034"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sheetData>
  <mergeCells count="8">
    <mergeCell ref="C75:J75"/>
    <mergeCell ref="C74:J74"/>
    <mergeCell ref="C73:J73"/>
    <mergeCell ref="D64:J64"/>
    <mergeCell ref="D65:J65"/>
    <mergeCell ref="D69:J69"/>
    <mergeCell ref="C72:J72"/>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2009-05-14T06:35:51Z</cp:lastPrinted>
  <dcterms:created xsi:type="dcterms:W3CDTF">1998-09-23T04:02:19Z</dcterms:created>
  <dcterms:modified xsi:type="dcterms:W3CDTF">2009-05-29T07:42:17Z</dcterms:modified>
  <cp:category/>
  <cp:version/>
  <cp:contentType/>
  <cp:contentStatus/>
</cp:coreProperties>
</file>