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tabRatio="605" activeTab="0"/>
  </bookViews>
  <sheets>
    <sheet name="Table 1A" sheetId="1" r:id="rId1"/>
    <sheet name="Table1B" sheetId="2" r:id="rId2"/>
    <sheet name="Table 2" sheetId="3" state="hidden" r:id="rId3"/>
  </sheets>
  <externalReferences>
    <externalReference r:id="rId6"/>
  </externalReferences>
  <definedNames>
    <definedName name="_xlnm.Print_Area" localSheetId="0">'Table 1A'!$A$1:$O$67</definedName>
  </definedNames>
  <calcPr fullCalcOnLoad="1"/>
</workbook>
</file>

<file path=xl/sharedStrings.xml><?xml version="1.0" encoding="utf-8"?>
<sst xmlns="http://schemas.openxmlformats.org/spreadsheetml/2006/main" count="334" uniqueCount="94">
  <si>
    <t>(</t>
  </si>
  <si>
    <t>)</t>
  </si>
  <si>
    <t xml:space="preserve">   </t>
  </si>
  <si>
    <t xml:space="preserve">        </t>
  </si>
  <si>
    <t>儲蓄存款</t>
  </si>
  <si>
    <t>定期存款</t>
  </si>
  <si>
    <t>所有存款</t>
  </si>
  <si>
    <t>外幣掉期存款</t>
  </si>
  <si>
    <t>貸款和墊款</t>
  </si>
  <si>
    <t>以港元計之貸款</t>
  </si>
  <si>
    <t>以外幣計之貸款</t>
  </si>
  <si>
    <t>總貸款和墊款</t>
  </si>
  <si>
    <t>貨幣供應量</t>
  </si>
  <si>
    <t>在香港使用的貸款</t>
  </si>
  <si>
    <r>
      <t>在香港境外使用的貸款</t>
    </r>
    <r>
      <rPr>
        <vertAlign val="superscript"/>
        <sz val="10"/>
        <rFont val="Times New Roman"/>
        <family val="1"/>
      </rPr>
      <t>#</t>
    </r>
  </si>
  <si>
    <r>
      <t xml:space="preserve">( </t>
    </r>
    <r>
      <rPr>
        <b/>
        <sz val="10"/>
        <rFont val="細明體"/>
        <family val="3"/>
      </rPr>
      <t>百萬港元計</t>
    </r>
    <r>
      <rPr>
        <b/>
        <sz val="10"/>
        <rFont val="Times New Roman"/>
        <family val="1"/>
      </rPr>
      <t xml:space="preserve"> )</t>
    </r>
  </si>
  <si>
    <r>
      <t>前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</rPr>
      <t>數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</rPr>
      <t>月</t>
    </r>
  </si>
  <si>
    <r>
      <t xml:space="preserve">M1 -- </t>
    </r>
    <r>
      <rPr>
        <sz val="10"/>
        <rFont val="細明體"/>
        <family val="3"/>
      </rPr>
      <t>港元</t>
    </r>
  </si>
  <si>
    <r>
      <t xml:space="preserve">      </t>
    </r>
    <r>
      <rPr>
        <sz val="10"/>
        <rFont val="細明體"/>
        <family val="3"/>
      </rPr>
      <t>外幣</t>
    </r>
  </si>
  <si>
    <r>
      <t xml:space="preserve">      </t>
    </r>
    <r>
      <rPr>
        <sz val="10"/>
        <rFont val="細明體"/>
        <family val="3"/>
      </rPr>
      <t>總計</t>
    </r>
  </si>
  <si>
    <r>
      <t xml:space="preserve">M2 -- </t>
    </r>
    <r>
      <rPr>
        <sz val="10"/>
        <rFont val="細明體"/>
        <family val="3"/>
      </rPr>
      <t>港元</t>
    </r>
    <r>
      <rPr>
        <sz val="10"/>
        <rFont val="Times New Roman"/>
        <family val="1"/>
      </rPr>
      <t>@</t>
    </r>
  </si>
  <si>
    <r>
      <t xml:space="preserve">      </t>
    </r>
    <r>
      <rPr>
        <sz val="10"/>
        <rFont val="細明體"/>
        <family val="3"/>
      </rPr>
      <t>外幣</t>
    </r>
    <r>
      <rPr>
        <sz val="10"/>
        <rFont val="Times New Roman"/>
        <family val="1"/>
      </rPr>
      <t>*</t>
    </r>
  </si>
  <si>
    <r>
      <t xml:space="preserve">M3 -- </t>
    </r>
    <r>
      <rPr>
        <sz val="10"/>
        <rFont val="細明體"/>
        <family val="3"/>
      </rPr>
      <t>港元</t>
    </r>
    <r>
      <rPr>
        <sz val="10"/>
        <rFont val="Times New Roman"/>
        <family val="1"/>
      </rPr>
      <t xml:space="preserve">@ </t>
    </r>
  </si>
  <si>
    <r>
      <t xml:space="preserve">    </t>
    </r>
    <r>
      <rPr>
        <sz val="10"/>
        <rFont val="細明體"/>
        <family val="3"/>
      </rPr>
      <t>公眾持有的紙幣及硬幣</t>
    </r>
  </si>
  <si>
    <r>
      <t>季節性調整貨幣供應量</t>
    </r>
    <r>
      <rPr>
        <b/>
        <u val="single"/>
        <sz val="10"/>
        <color indexed="8"/>
        <rFont val="Times New Roman"/>
        <family val="1"/>
      </rPr>
      <t xml:space="preserve"> M1</t>
    </r>
  </si>
  <si>
    <r>
      <t>港元貨幣供應量</t>
    </r>
    <r>
      <rPr>
        <sz val="10"/>
        <rFont val="Times New Roman"/>
        <family val="1"/>
      </rPr>
      <t xml:space="preserve"> M1 </t>
    </r>
  </si>
  <si>
    <r>
      <t xml:space="preserve">    </t>
    </r>
    <r>
      <rPr>
        <sz val="10"/>
        <rFont val="細明體"/>
        <family val="3"/>
      </rPr>
      <t>港元活期存款</t>
    </r>
  </si>
  <si>
    <r>
      <t>存款</t>
    </r>
    <r>
      <rPr>
        <b/>
        <u val="single"/>
        <sz val="10"/>
        <rFont val="Times New Roman"/>
        <family val="1"/>
      </rPr>
      <t xml:space="preserve">  </t>
    </r>
  </si>
  <si>
    <r>
      <t xml:space="preserve">    </t>
    </r>
    <r>
      <rPr>
        <sz val="10"/>
        <rFont val="細明體"/>
        <family val="3"/>
      </rPr>
      <t>有限制牌照銀行</t>
    </r>
  </si>
  <si>
    <r>
      <t xml:space="preserve">    </t>
    </r>
    <r>
      <rPr>
        <sz val="10"/>
        <rFont val="細明體"/>
        <family val="3"/>
      </rPr>
      <t>接受存款公司</t>
    </r>
  </si>
  <si>
    <r>
      <t>港元存款</t>
    </r>
    <r>
      <rPr>
        <sz val="10"/>
        <rFont val="Times New Roman"/>
        <family val="1"/>
      </rPr>
      <t>@</t>
    </r>
  </si>
  <si>
    <r>
      <t xml:space="preserve">    </t>
    </r>
    <r>
      <rPr>
        <sz val="10"/>
        <rFont val="細明體"/>
        <family val="3"/>
      </rPr>
      <t>活期存款</t>
    </r>
  </si>
  <si>
    <r>
      <t xml:space="preserve">    </t>
    </r>
    <r>
      <rPr>
        <sz val="10"/>
        <rFont val="細明體"/>
        <family val="3"/>
      </rPr>
      <t>儲蓄存款</t>
    </r>
  </si>
  <si>
    <r>
      <t xml:space="preserve">    </t>
    </r>
    <r>
      <rPr>
        <sz val="10"/>
        <rFont val="細明體"/>
        <family val="3"/>
      </rPr>
      <t>定期存款</t>
    </r>
    <r>
      <rPr>
        <sz val="10"/>
        <rFont val="Times New Roman"/>
        <family val="1"/>
      </rPr>
      <t>@</t>
    </r>
  </si>
  <si>
    <r>
      <t>美元存款</t>
    </r>
    <r>
      <rPr>
        <sz val="10"/>
        <rFont val="Times New Roman"/>
        <family val="1"/>
      </rPr>
      <t>*</t>
    </r>
  </si>
  <si>
    <r>
      <t>其他外幣存款</t>
    </r>
    <r>
      <rPr>
        <sz val="10"/>
        <rFont val="Times New Roman"/>
        <family val="1"/>
      </rPr>
      <t>*</t>
    </r>
  </si>
  <si>
    <r>
      <t>外幣存款</t>
    </r>
    <r>
      <rPr>
        <sz val="10"/>
        <rFont val="Times New Roman"/>
        <family val="1"/>
      </rPr>
      <t>*</t>
    </r>
  </si>
  <si>
    <r>
      <t xml:space="preserve">    </t>
    </r>
    <r>
      <rPr>
        <sz val="10"/>
        <rFont val="細明體"/>
        <family val="3"/>
      </rPr>
      <t>供香港有形貿易</t>
    </r>
  </si>
  <si>
    <r>
      <t xml:space="preserve">    </t>
    </r>
    <r>
      <rPr>
        <sz val="10"/>
        <rFont val="細明體"/>
        <family val="3"/>
      </rPr>
      <t>香港境外商品貿易融資</t>
    </r>
  </si>
  <si>
    <r>
      <t xml:space="preserve">    </t>
    </r>
    <r>
      <rPr>
        <sz val="10"/>
        <rFont val="細明體"/>
        <family val="3"/>
      </rPr>
      <t>在香港使用的其他貸款</t>
    </r>
  </si>
  <si>
    <r>
      <t xml:space="preserve">    </t>
    </r>
    <r>
      <rPr>
        <sz val="10"/>
        <rFont val="細明體"/>
        <family val="3"/>
      </rPr>
      <t>在香港境外使用的其他貸款</t>
    </r>
  </si>
  <si>
    <r>
      <t xml:space="preserve">    </t>
    </r>
    <r>
      <rPr>
        <sz val="10"/>
        <rFont val="細明體"/>
        <family val="3"/>
      </rPr>
      <t>未能確定使用地方的其他貸款</t>
    </r>
  </si>
  <si>
    <r>
      <t xml:space="preserve">*  </t>
    </r>
    <r>
      <rPr>
        <sz val="10"/>
        <rFont val="細明體"/>
        <family val="3"/>
      </rPr>
      <t>經調整以不包括外幣掉期存款。</t>
    </r>
  </si>
  <si>
    <r>
      <t xml:space="preserve">@  </t>
    </r>
    <r>
      <rPr>
        <sz val="10"/>
        <rFont val="細明體"/>
        <family val="3"/>
      </rPr>
      <t>經調整以包括外幣掉期存款。</t>
    </r>
  </si>
  <si>
    <r>
      <t xml:space="preserve">#  </t>
    </r>
    <r>
      <rPr>
        <sz val="10"/>
        <rFont val="細明體"/>
        <family val="3"/>
      </rPr>
      <t>包括其他使用地區不明確的貸款。</t>
    </r>
  </si>
  <si>
    <r>
      <t>註</t>
    </r>
    <r>
      <rPr>
        <sz val="10"/>
        <rFont val="Times New Roman"/>
        <family val="1"/>
      </rPr>
      <t xml:space="preserve">:  </t>
    </r>
    <r>
      <rPr>
        <sz val="10"/>
        <rFont val="細明體"/>
        <family val="3"/>
      </rPr>
      <t>由於進位關係，項目相加數額未必等於總額。</t>
    </r>
  </si>
  <si>
    <t>行業</t>
  </si>
  <si>
    <t>貿易融資</t>
  </si>
  <si>
    <t>運輸及運輸設備</t>
  </si>
  <si>
    <t>建造業及物業發展</t>
  </si>
  <si>
    <t>批發及零售業</t>
  </si>
  <si>
    <t>證券經紀</t>
  </si>
  <si>
    <t>個人</t>
  </si>
  <si>
    <t>其他</t>
  </si>
  <si>
    <t>總計</t>
  </si>
  <si>
    <r>
      <t>前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數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月</t>
    </r>
  </si>
  <si>
    <r>
      <t>製造業</t>
    </r>
    <r>
      <rPr>
        <sz val="10"/>
        <rFont val="Times New Roman"/>
        <family val="1"/>
      </rPr>
      <t xml:space="preserve"> </t>
    </r>
  </si>
  <si>
    <r>
      <t xml:space="preserve">    </t>
    </r>
    <r>
      <rPr>
        <sz val="10"/>
        <rFont val="細明體"/>
        <family val="3"/>
      </rPr>
      <t>與投資</t>
    </r>
  </si>
  <si>
    <r>
      <t>與財務及金融有關公司</t>
    </r>
    <r>
      <rPr>
        <sz val="10"/>
        <rFont val="Times New Roman"/>
        <family val="1"/>
      </rPr>
      <t>*</t>
    </r>
  </si>
  <si>
    <r>
      <t xml:space="preserve">  </t>
    </r>
    <r>
      <rPr>
        <sz val="10"/>
        <rFont val="細明體"/>
        <family val="3"/>
      </rPr>
      <t>購買居者有其屋計劃</t>
    </r>
  </si>
  <si>
    <r>
      <t xml:space="preserve">    </t>
    </r>
    <r>
      <rPr>
        <sz val="10"/>
        <rFont val="細明體"/>
        <family val="3"/>
      </rPr>
      <t>樓宇、私人機構參</t>
    </r>
  </si>
  <si>
    <r>
      <t xml:space="preserve">    </t>
    </r>
    <r>
      <rPr>
        <sz val="10"/>
        <rFont val="細明體"/>
        <family val="3"/>
      </rPr>
      <t>建居屋計劃樓宇及</t>
    </r>
  </si>
  <si>
    <r>
      <t xml:space="preserve">    </t>
    </r>
    <r>
      <rPr>
        <sz val="10"/>
        <rFont val="細明體"/>
        <family val="3"/>
      </rPr>
      <t>租者置其屋計劃樓宇</t>
    </r>
  </si>
  <si>
    <r>
      <t xml:space="preserve">  </t>
    </r>
    <r>
      <rPr>
        <sz val="10"/>
        <rFont val="細明體"/>
        <family val="3"/>
      </rPr>
      <t>購買其他住宅物業</t>
    </r>
  </si>
  <si>
    <r>
      <t xml:space="preserve">  </t>
    </r>
    <r>
      <rPr>
        <sz val="10"/>
        <rFont val="細明體"/>
        <family val="3"/>
      </rPr>
      <t>其他用途</t>
    </r>
  </si>
  <si>
    <r>
      <t xml:space="preserve">#   </t>
    </r>
    <r>
      <rPr>
        <sz val="10"/>
        <rFont val="細明體"/>
        <family val="3"/>
      </rPr>
      <t>部分貸款及墊款數字經重新分類，因此數字不能直接和前數季的數字比較。</t>
    </r>
  </si>
  <si>
    <r>
      <t xml:space="preserve">*   </t>
    </r>
    <r>
      <rPr>
        <sz val="10"/>
        <rFont val="細明體"/>
        <family val="3"/>
      </rPr>
      <t>數字並不包括銀行同業借款。</t>
    </r>
  </si>
  <si>
    <t>其中:</t>
  </si>
  <si>
    <t>(以百萬元人民幣計)</t>
  </si>
  <si>
    <r>
      <t xml:space="preserve">      </t>
    </r>
    <r>
      <rPr>
        <sz val="10"/>
        <rFont val="細明體"/>
        <family val="3"/>
      </rPr>
      <t>總計</t>
    </r>
  </si>
  <si>
    <t>人民幣存款總計</t>
  </si>
  <si>
    <t>附表1.2: 人民幣存款統計數字</t>
  </si>
  <si>
    <t>活期存款</t>
  </si>
  <si>
    <t>流通紙幣及硬幣</t>
  </si>
  <si>
    <t>活期及儲蓄存款</t>
  </si>
  <si>
    <r>
      <t>2008</t>
    </r>
    <r>
      <rPr>
        <u val="single"/>
        <sz val="10"/>
        <rFont val="細明體"/>
        <family val="3"/>
      </rPr>
      <t>年</t>
    </r>
    <r>
      <rPr>
        <u val="single"/>
        <sz val="10"/>
        <rFont val="Times New Roman"/>
        <family val="1"/>
      </rPr>
      <t>12</t>
    </r>
    <r>
      <rPr>
        <u val="single"/>
        <sz val="10"/>
        <rFont val="細明體"/>
        <family val="3"/>
      </rPr>
      <t>月</t>
    </r>
  </si>
  <si>
    <r>
      <t>2009</t>
    </r>
    <r>
      <rPr>
        <u val="single"/>
        <sz val="10"/>
        <rFont val="細明體"/>
        <family val="3"/>
      </rPr>
      <t>年</t>
    </r>
    <r>
      <rPr>
        <u val="single"/>
        <sz val="10"/>
        <rFont val="Times New Roman"/>
        <family val="1"/>
      </rPr>
      <t>3</t>
    </r>
    <r>
      <rPr>
        <u val="single"/>
        <sz val="10"/>
        <rFont val="細明體"/>
        <family val="3"/>
      </rPr>
      <t>月</t>
    </r>
  </si>
  <si>
    <r>
      <t>附表</t>
    </r>
    <r>
      <rPr>
        <b/>
        <u val="single"/>
        <sz val="12"/>
        <rFont val="細明體"/>
        <family val="3"/>
      </rPr>
      <t>2</t>
    </r>
    <r>
      <rPr>
        <b/>
        <u val="single"/>
        <sz val="12"/>
        <rFont val="細明體"/>
        <family val="3"/>
      </rPr>
      <t>：</t>
    </r>
    <r>
      <rPr>
        <b/>
        <u val="single"/>
        <sz val="12"/>
        <rFont val="細明體"/>
        <family val="3"/>
      </rPr>
      <t>200</t>
    </r>
    <r>
      <rPr>
        <b/>
        <u val="single"/>
        <sz val="12"/>
        <rFont val="細明體"/>
        <family val="3"/>
      </rPr>
      <t>9年6月分類行業在香港使用之貸款按季分析</t>
    </r>
  </si>
  <si>
    <r>
      <t>2009</t>
    </r>
    <r>
      <rPr>
        <u val="single"/>
        <sz val="10"/>
        <rFont val="細明體"/>
        <family val="3"/>
      </rPr>
      <t>年</t>
    </r>
    <r>
      <rPr>
        <u val="single"/>
        <sz val="10"/>
        <rFont val="Times New Roman"/>
        <family val="1"/>
      </rPr>
      <t>6</t>
    </r>
    <r>
      <rPr>
        <u val="single"/>
        <sz val="10"/>
        <rFont val="細明體"/>
        <family val="3"/>
      </rPr>
      <t>月</t>
    </r>
  </si>
  <si>
    <r>
      <t>2008</t>
    </r>
    <r>
      <rPr>
        <u val="single"/>
        <sz val="10"/>
        <rFont val="細明體"/>
        <family val="3"/>
      </rPr>
      <t>年</t>
    </r>
    <r>
      <rPr>
        <u val="single"/>
        <sz val="10"/>
        <rFont val="Times New Roman"/>
        <family val="1"/>
      </rPr>
      <t>6</t>
    </r>
    <r>
      <rPr>
        <u val="single"/>
        <sz val="10"/>
        <rFont val="細明體"/>
        <family val="3"/>
      </rPr>
      <t>月</t>
    </r>
  </si>
  <si>
    <r>
      <t xml:space="preserve">( </t>
    </r>
    <r>
      <rPr>
        <sz val="10"/>
        <rFont val="細明體"/>
        <family val="3"/>
      </rPr>
      <t>與</t>
    </r>
    <r>
      <rPr>
        <sz val="10"/>
        <rFont val="Times New Roman"/>
        <family val="1"/>
      </rPr>
      <t>2009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6</t>
    </r>
    <r>
      <rPr>
        <sz val="10"/>
        <rFont val="細明體"/>
        <family val="3"/>
      </rPr>
      <t>月比較之變動百分率</t>
    </r>
    <r>
      <rPr>
        <sz val="10"/>
        <rFont val="Times New Roman"/>
        <family val="1"/>
      </rPr>
      <t xml:space="preserve"> )#</t>
    </r>
  </si>
  <si>
    <r>
      <t>2009</t>
    </r>
    <r>
      <rPr>
        <b/>
        <u val="single"/>
        <sz val="10"/>
        <rFont val="細明體"/>
        <family val="3"/>
      </rPr>
      <t>年</t>
    </r>
    <r>
      <rPr>
        <b/>
        <u val="single"/>
        <sz val="10"/>
        <rFont val="Times New Roman"/>
        <family val="1"/>
      </rPr>
      <t>7</t>
    </r>
    <r>
      <rPr>
        <b/>
        <u val="single"/>
        <sz val="10"/>
        <rFont val="細明體"/>
        <family val="3"/>
      </rPr>
      <t>月</t>
    </r>
  </si>
  <si>
    <t>2009年7月</t>
  </si>
  <si>
    <r>
      <t xml:space="preserve">    </t>
    </r>
    <r>
      <rPr>
        <sz val="10"/>
        <rFont val="細明體"/>
        <family val="3"/>
      </rPr>
      <t>持牌銀行</t>
    </r>
  </si>
  <si>
    <t>經營人民幣銀行業務的認可機構數目*</t>
  </si>
  <si>
    <t>* 人民幣業務包括人民幣存款、兌換、匯款服務及跨境貿易結算。</t>
  </si>
  <si>
    <r>
      <t xml:space="preserve">( </t>
    </r>
    <r>
      <rPr>
        <b/>
        <u val="single"/>
        <sz val="10"/>
        <rFont val="細明體"/>
        <family val="3"/>
      </rPr>
      <t>與</t>
    </r>
    <r>
      <rPr>
        <b/>
        <u val="single"/>
        <sz val="10"/>
        <rFont val="Times New Roman"/>
        <family val="1"/>
      </rPr>
      <t>2009</t>
    </r>
    <r>
      <rPr>
        <b/>
        <u val="single"/>
        <sz val="10"/>
        <rFont val="細明體"/>
        <family val="3"/>
      </rPr>
      <t>年</t>
    </r>
    <r>
      <rPr>
        <b/>
        <u val="single"/>
        <sz val="10"/>
        <rFont val="Times New Roman"/>
        <family val="1"/>
      </rPr>
      <t>8</t>
    </r>
    <r>
      <rPr>
        <b/>
        <u val="single"/>
        <sz val="10"/>
        <rFont val="細明體"/>
        <family val="3"/>
      </rPr>
      <t>月比較之變動百分率</t>
    </r>
    <r>
      <rPr>
        <b/>
        <u val="single"/>
        <sz val="10"/>
        <rFont val="Times New Roman"/>
        <family val="1"/>
      </rPr>
      <t xml:space="preserve"> )</t>
    </r>
  </si>
  <si>
    <t>2009年8月</t>
  </si>
  <si>
    <r>
      <t>2009</t>
    </r>
    <r>
      <rPr>
        <b/>
        <u val="single"/>
        <sz val="10"/>
        <rFont val="細明體"/>
        <family val="3"/>
      </rPr>
      <t>年</t>
    </r>
    <r>
      <rPr>
        <b/>
        <u val="single"/>
        <sz val="10"/>
        <rFont val="Times New Roman"/>
        <family val="1"/>
      </rPr>
      <t>10</t>
    </r>
    <r>
      <rPr>
        <b/>
        <u val="single"/>
        <sz val="10"/>
        <rFont val="細明體"/>
        <family val="3"/>
      </rPr>
      <t>月</t>
    </r>
  </si>
  <si>
    <r>
      <t>2009</t>
    </r>
    <r>
      <rPr>
        <b/>
        <u val="single"/>
        <sz val="10"/>
        <rFont val="細明體"/>
        <family val="3"/>
      </rPr>
      <t>年</t>
    </r>
    <r>
      <rPr>
        <b/>
        <u val="single"/>
        <sz val="10"/>
        <rFont val="Times New Roman"/>
        <family val="1"/>
      </rPr>
      <t>9</t>
    </r>
    <r>
      <rPr>
        <b/>
        <u val="single"/>
        <sz val="10"/>
        <rFont val="細明體"/>
        <family val="3"/>
      </rPr>
      <t>月</t>
    </r>
  </si>
  <si>
    <r>
      <t>2008</t>
    </r>
    <r>
      <rPr>
        <b/>
        <u val="single"/>
        <sz val="10"/>
        <rFont val="細明體"/>
        <family val="3"/>
      </rPr>
      <t>年</t>
    </r>
    <r>
      <rPr>
        <b/>
        <u val="single"/>
        <sz val="10"/>
        <rFont val="Times New Roman"/>
        <family val="1"/>
      </rPr>
      <t>10</t>
    </r>
    <r>
      <rPr>
        <b/>
        <u val="single"/>
        <sz val="10"/>
        <rFont val="細明體"/>
        <family val="3"/>
      </rPr>
      <t>月</t>
    </r>
  </si>
  <si>
    <t>附表1.1：2009年10月香港貨幣統計數字</t>
  </si>
  <si>
    <t>2009年9月</t>
  </si>
  <si>
    <t>2009年10月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</si>
</sst>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\&quot;#,##0;&quot;\&quot;\-#,##0"/>
    <numFmt numFmtId="183" formatCode="&quot;\&quot;#,##0;[Red]&quot;\&quot;\-#,##0"/>
    <numFmt numFmtId="184" formatCode="&quot;\&quot;#,##0.00;&quot;\&quot;\-#,##0.00"/>
    <numFmt numFmtId="185" formatCode="&quot;\&quot;#,##0.00;[Red]&quot;\&quot;\-#,##0.00"/>
    <numFmt numFmtId="186" formatCode="_ &quot;\&quot;* #,##0_ ;_ &quot;\&quot;* \-#,##0_ ;_ &quot;\&quot;* &quot;-&quot;_ ;_ @_ "/>
    <numFmt numFmtId="187" formatCode="_ * #,##0_ ;_ * \-#,##0_ ;_ * &quot;-&quot;_ ;_ @_ "/>
    <numFmt numFmtId="188" formatCode="_ &quot;\&quot;* #,##0.00_ ;_ &quot;\&quot;* \-#,##0.00_ ;_ &quot;\&quot;* &quot;-&quot;??_ ;_ @_ "/>
    <numFmt numFmtId="189" formatCode="_ * #,##0.00_ ;_ * \-#,##0.00_ ;_ * &quot;-&quot;??_ ;_ @_ 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"/>
    <numFmt numFmtId="199" formatCode="#,##0.000_);\(#,##0.000\)"/>
    <numFmt numFmtId="200" formatCode="#,##0.0_);\(#,##0.0\)"/>
    <numFmt numFmtId="201" formatCode="#,##0.0"/>
    <numFmt numFmtId="202" formatCode="_(* #,##0_);_(* \(#,##0\);_(* &quot;-&quot;??_);_(@_)"/>
    <numFmt numFmtId="203" formatCode="&quot;NT$&quot;#,##0_);\(&quot;NT$&quot;#,##0\)"/>
    <numFmt numFmtId="204" formatCode="&quot;NT$&quot;#,##0_);[Red]\(&quot;NT$&quot;#,##0\)"/>
    <numFmt numFmtId="205" formatCode="&quot;NT$&quot;#,##0.00_);\(&quot;NT$&quot;#,##0.00\)"/>
    <numFmt numFmtId="206" formatCode="&quot;NT$&quot;#,##0.00_);[Red]\(&quot;NT$&quot;#,##0.00\)"/>
    <numFmt numFmtId="207" formatCode="_(&quot;NT$&quot;* #,##0_);_(&quot;NT$&quot;* \(#,##0\);_(&quot;NT$&quot;* &quot;-&quot;_);_(@_)"/>
    <numFmt numFmtId="208" formatCode="_(&quot;NT$&quot;* #,##0.00_);_(&quot;NT$&quot;* \(#,##0.00\);_(&quot;NT$&quot;* &quot;-&quot;??_);_(@_)"/>
    <numFmt numFmtId="209" formatCode="0.000"/>
    <numFmt numFmtId="210" formatCode="0.000E+00"/>
    <numFmt numFmtId="211" formatCode="0.00000"/>
    <numFmt numFmtId="212" formatCode="0.0000"/>
    <numFmt numFmtId="213" formatCode="0.000000000000000"/>
    <numFmt numFmtId="214" formatCode="0.00000000000000"/>
    <numFmt numFmtId="215" formatCode="0.0000000000000"/>
    <numFmt numFmtId="216" formatCode="0.0000000000000000"/>
    <numFmt numFmtId="217" formatCode="0.000000000000"/>
    <numFmt numFmtId="218" formatCode="0.00000000000"/>
    <numFmt numFmtId="219" formatCode="0.0000000000"/>
    <numFmt numFmtId="220" formatCode="0.000000000"/>
    <numFmt numFmtId="221" formatCode="0.00000000"/>
    <numFmt numFmtId="222" formatCode="0.0000000"/>
    <numFmt numFmtId="223" formatCode="0.000000"/>
    <numFmt numFmtId="224" formatCode="0.0%"/>
    <numFmt numFmtId="225" formatCode="_(* #,##0.0_____);_(* \(#,##0\);_(* &quot;-&quot;_);_(@_)"/>
    <numFmt numFmtId="226" formatCode="mmmmm"/>
    <numFmt numFmtId="227" formatCode="mmmm\-yy"/>
    <numFmt numFmtId="228" formatCode="_(* #,##0.0_);_(* \(#,##0.0\);_(* &quot;-&quot;??_);_(@_)"/>
    <numFmt numFmtId="229" formatCode="* #,##0;\(* \(#,##0\);_(* &quot;-&quot;??_);_(@_)"/>
    <numFmt numFmtId="230" formatCode="General_)"/>
    <numFmt numFmtId="231" formatCode="mmmm\ yyyy"/>
  </numFmts>
  <fonts count="2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12"/>
      <name val="Arial"/>
      <family val="2"/>
    </font>
    <font>
      <b/>
      <u val="single"/>
      <sz val="14"/>
      <name val="細明體"/>
      <family val="3"/>
    </font>
    <font>
      <b/>
      <sz val="10"/>
      <name val="細明體"/>
      <family val="3"/>
    </font>
    <font>
      <sz val="10"/>
      <name val="細明體"/>
      <family val="3"/>
    </font>
    <font>
      <b/>
      <u val="single"/>
      <sz val="10"/>
      <name val="細明體"/>
      <family val="3"/>
    </font>
    <font>
      <b/>
      <u val="single"/>
      <sz val="10"/>
      <color indexed="8"/>
      <name val="細明體"/>
      <family val="3"/>
    </font>
    <font>
      <b/>
      <u val="single"/>
      <sz val="12"/>
      <name val="細明體"/>
      <family val="3"/>
    </font>
    <font>
      <sz val="12"/>
      <name val="細明體"/>
      <family val="3"/>
    </font>
    <font>
      <u val="single"/>
      <sz val="10"/>
      <name val="細明體"/>
      <family val="3"/>
    </font>
    <font>
      <b/>
      <u val="single"/>
      <sz val="13"/>
      <name val="Times New Roman"/>
      <family val="1"/>
    </font>
    <font>
      <u val="single"/>
      <sz val="11"/>
      <name val="Times New Roman"/>
      <family val="1"/>
    </font>
    <font>
      <sz val="11"/>
      <name val="Times New Roman"/>
      <family val="1"/>
    </font>
    <font>
      <b/>
      <u val="single"/>
      <sz val="13"/>
      <name val="細明體"/>
      <family val="3"/>
    </font>
    <font>
      <sz val="9"/>
      <name val="細明體"/>
      <family val="3"/>
    </font>
    <font>
      <sz val="14"/>
      <name val="細明體"/>
      <family val="3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 quotePrefix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1" fontId="5" fillId="0" borderId="0" xfId="0" applyNumberFormat="1" applyFont="1" applyAlignment="1" quotePrefix="1">
      <alignment horizontal="left"/>
    </xf>
    <xf numFmtId="1" fontId="5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 quotePrefix="1">
      <alignment horizontal="right"/>
    </xf>
    <xf numFmtId="198" fontId="6" fillId="0" borderId="0" xfId="0" applyNumberFormat="1" applyFont="1" applyAlignment="1">
      <alignment horizontal="right"/>
    </xf>
    <xf numFmtId="198" fontId="5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198" fontId="6" fillId="0" borderId="0" xfId="0" applyNumberFormat="1" applyFont="1" applyAlignment="1">
      <alignment horizontal="centerContinuous"/>
    </xf>
    <xf numFmtId="198" fontId="5" fillId="0" borderId="0" xfId="0" applyNumberFormat="1" applyFont="1" applyAlignment="1">
      <alignment horizontal="centerContinuous"/>
    </xf>
    <xf numFmtId="0" fontId="5" fillId="0" borderId="0" xfId="0" applyFont="1" applyAlignment="1" quotePrefix="1">
      <alignment horizontal="left"/>
    </xf>
    <xf numFmtId="3" fontId="5" fillId="0" borderId="0" xfId="0" applyNumberFormat="1" applyFont="1" applyAlignment="1" quotePrefix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198" fontId="5" fillId="0" borderId="0" xfId="0" applyNumberFormat="1" applyFont="1" applyAlignment="1" quotePrefix="1">
      <alignment horizontal="left"/>
    </xf>
    <xf numFmtId="198" fontId="0" fillId="0" borderId="0" xfId="0" applyNumberFormat="1" applyAlignment="1">
      <alignment horizontal="right"/>
    </xf>
    <xf numFmtId="3" fontId="0" fillId="0" borderId="0" xfId="0" applyNumberFormat="1" applyAlignment="1" quotePrefix="1">
      <alignment horizontal="left"/>
    </xf>
    <xf numFmtId="1" fontId="5" fillId="0" borderId="0" xfId="0" applyNumberFormat="1" applyFont="1" applyAlignment="1">
      <alignment horizontal="left"/>
    </xf>
    <xf numFmtId="201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1" fontId="8" fillId="0" borderId="0" xfId="0" applyNumberFormat="1" applyFont="1" applyAlignment="1" quotePrefix="1">
      <alignment horizontal="right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198" fontId="11" fillId="0" borderId="0" xfId="0" applyNumberFormat="1" applyFont="1" applyAlignment="1" quotePrefix="1">
      <alignment horizontal="left"/>
    </xf>
    <xf numFmtId="0" fontId="0" fillId="0" borderId="0" xfId="0" applyFont="1" applyAlignment="1">
      <alignment/>
    </xf>
    <xf numFmtId="201" fontId="0" fillId="0" borderId="0" xfId="0" applyNumberFormat="1" applyFont="1" applyAlignment="1">
      <alignment/>
    </xf>
    <xf numFmtId="198" fontId="0" fillId="0" borderId="0" xfId="0" applyNumberFormat="1" applyFont="1" applyAlignment="1">
      <alignment horizontal="right"/>
    </xf>
    <xf numFmtId="0" fontId="12" fillId="0" borderId="0" xfId="0" applyFont="1" applyAlignment="1">
      <alignment horizontal="centerContinuous"/>
    </xf>
    <xf numFmtId="0" fontId="14" fillId="0" borderId="0" xfId="0" applyFont="1" applyAlignment="1" quotePrefix="1">
      <alignment horizontal="centerContinuous"/>
    </xf>
    <xf numFmtId="1" fontId="15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" fontId="15" fillId="0" borderId="0" xfId="0" applyNumberFormat="1" applyFont="1" applyAlignment="1" quotePrefix="1">
      <alignment horizontal="left"/>
    </xf>
    <xf numFmtId="1" fontId="14" fillId="0" borderId="0" xfId="0" applyNumberFormat="1" applyFont="1" applyAlignment="1">
      <alignment horizontal="left"/>
    </xf>
    <xf numFmtId="0" fontId="14" fillId="0" borderId="0" xfId="0" applyFont="1" applyAlignment="1" quotePrefix="1">
      <alignment horizontal="left"/>
    </xf>
    <xf numFmtId="0" fontId="1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8" fillId="0" borderId="0" xfId="0" applyFont="1" applyAlignment="1">
      <alignment horizontal="centerContinuous"/>
    </xf>
    <xf numFmtId="1" fontId="0" fillId="0" borderId="0" xfId="0" applyNumberFormat="1" applyAlignment="1">
      <alignment/>
    </xf>
    <xf numFmtId="198" fontId="0" fillId="0" borderId="0" xfId="0" applyNumberFormat="1" applyAlignment="1">
      <alignment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3" fontId="5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201" fontId="5" fillId="0" borderId="0" xfId="0" applyNumberFormat="1" applyFont="1" applyAlignment="1">
      <alignment horizontal="right"/>
    </xf>
    <xf numFmtId="0" fontId="14" fillId="0" borderId="0" xfId="0" applyFont="1" applyAlignment="1">
      <alignment horizontal="left"/>
    </xf>
    <xf numFmtId="0" fontId="5" fillId="0" borderId="0" xfId="0" applyFont="1" applyAlignment="1" quotePrefix="1">
      <alignment/>
    </xf>
    <xf numFmtId="0" fontId="0" fillId="0" borderId="0" xfId="0" applyAlignment="1">
      <alignment horizontal="right"/>
    </xf>
    <xf numFmtId="201" fontId="0" fillId="0" borderId="0" xfId="0" applyNumberFormat="1" applyAlignment="1">
      <alignment horizontal="right"/>
    </xf>
    <xf numFmtId="230" fontId="21" fillId="0" borderId="0" xfId="0" applyNumberFormat="1" applyFont="1" applyAlignment="1" applyProtection="1">
      <alignment horizontal="centerContinuous"/>
      <protection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231" fontId="1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25" fillId="0" borderId="0" xfId="0" applyFont="1" applyAlignment="1">
      <alignment horizontal="left"/>
    </xf>
    <xf numFmtId="3" fontId="26" fillId="0" borderId="0" xfId="0" applyNumberFormat="1" applyFont="1" applyAlignment="1">
      <alignment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/>
    </xf>
    <xf numFmtId="201" fontId="27" fillId="0" borderId="0" xfId="0" applyNumberFormat="1" applyFont="1" applyAlignment="1">
      <alignment/>
    </xf>
    <xf numFmtId="198" fontId="27" fillId="0" borderId="0" xfId="0" applyNumberFormat="1" applyFont="1" applyAlignment="1">
      <alignment horizontal="right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notes526B0E\XTABLE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TABLE2"/>
    </sheetNames>
    <sheetDataSet>
      <sheetData sheetId="0">
        <row r="2">
          <cell r="B2">
            <v>163353.029</v>
          </cell>
          <cell r="D2">
            <v>3.36504</v>
          </cell>
          <cell r="F2">
            <v>-12.28128</v>
          </cell>
          <cell r="H2">
            <v>-28.55918</v>
          </cell>
        </row>
        <row r="3">
          <cell r="B3">
            <v>136459.498</v>
          </cell>
          <cell r="D3">
            <v>-5.2071</v>
          </cell>
          <cell r="F3">
            <v>-8.59162</v>
          </cell>
          <cell r="H3">
            <v>-9.56897</v>
          </cell>
        </row>
        <row r="4">
          <cell r="B4">
            <v>146084.921</v>
          </cell>
          <cell r="D4">
            <v>-2.8156</v>
          </cell>
          <cell r="F4">
            <v>-3.51394</v>
          </cell>
          <cell r="H4">
            <v>-1.58831</v>
          </cell>
        </row>
        <row r="5">
          <cell r="B5">
            <v>677405.941</v>
          </cell>
          <cell r="D5">
            <v>-0.4257</v>
          </cell>
          <cell r="F5">
            <v>-1.40236</v>
          </cell>
          <cell r="H5">
            <v>4.99047</v>
          </cell>
        </row>
        <row r="6">
          <cell r="B6">
            <v>146517.948</v>
          </cell>
          <cell r="D6">
            <v>1.88318</v>
          </cell>
          <cell r="F6">
            <v>-1.71071</v>
          </cell>
          <cell r="H6">
            <v>-4.88738</v>
          </cell>
        </row>
        <row r="7">
          <cell r="B7">
            <v>220722.439</v>
          </cell>
          <cell r="D7">
            <v>-8.851</v>
          </cell>
          <cell r="F7">
            <v>-22.04952</v>
          </cell>
          <cell r="H7">
            <v>-20.31218</v>
          </cell>
        </row>
        <row r="8">
          <cell r="B8">
            <v>49914.192</v>
          </cell>
          <cell r="D8">
            <v>433.76627</v>
          </cell>
          <cell r="F8">
            <v>378.69145</v>
          </cell>
          <cell r="H8">
            <v>240.80693</v>
          </cell>
        </row>
        <row r="9">
          <cell r="B9">
            <v>54769.492</v>
          </cell>
          <cell r="D9">
            <v>-2.97845</v>
          </cell>
          <cell r="F9">
            <v>-4.20621</v>
          </cell>
          <cell r="H9">
            <v>-7.0081</v>
          </cell>
        </row>
        <row r="10">
          <cell r="B10">
            <v>606540.058</v>
          </cell>
          <cell r="D10">
            <v>2.45836</v>
          </cell>
          <cell r="F10">
            <v>2.28668</v>
          </cell>
          <cell r="H10">
            <v>1.78713</v>
          </cell>
        </row>
        <row r="11">
          <cell r="B11">
            <v>208255.639</v>
          </cell>
          <cell r="D11">
            <v>-0.11463</v>
          </cell>
          <cell r="F11">
            <v>-7.90523</v>
          </cell>
          <cell r="H11">
            <v>-11.197</v>
          </cell>
        </row>
        <row r="12">
          <cell r="B12">
            <v>241597.111</v>
          </cell>
          <cell r="D12">
            <v>10.11851</v>
          </cell>
          <cell r="F12">
            <v>12.71992</v>
          </cell>
          <cell r="H12">
            <v>8.01188</v>
          </cell>
        </row>
        <row r="13">
          <cell r="B13">
            <v>2651620.268</v>
          </cell>
          <cell r="D13">
            <v>1.70287</v>
          </cell>
          <cell r="F13">
            <v>-2.16539</v>
          </cell>
          <cell r="H13">
            <v>-3.06819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26"/>
  <sheetViews>
    <sheetView tabSelected="1" zoomScale="80" zoomScaleNormal="80" workbookViewId="0" topLeftCell="A1">
      <selection activeCell="A1" sqref="A1"/>
    </sheetView>
  </sheetViews>
  <sheetFormatPr defaultColWidth="9.00390625" defaultRowHeight="15.75"/>
  <cols>
    <col min="1" max="1" width="5.00390625" style="0" customWidth="1"/>
    <col min="2" max="2" width="25.25390625" style="0" customWidth="1"/>
    <col min="3" max="4" width="13.625" style="0" customWidth="1"/>
    <col min="5" max="5" width="1.625" style="0" customWidth="1"/>
    <col min="6" max="6" width="6.50390625" style="0" customWidth="1"/>
    <col min="7" max="7" width="1.625" style="0" customWidth="1"/>
    <col min="8" max="8" width="13.625" style="0" customWidth="1"/>
    <col min="9" max="9" width="1.625" style="0" customWidth="1"/>
    <col min="10" max="10" width="6.75390625" style="0" customWidth="1"/>
    <col min="11" max="11" width="1.625" style="0" customWidth="1"/>
    <col min="12" max="12" width="13.625" style="0" customWidth="1"/>
    <col min="13" max="13" width="1.625" style="0" customWidth="1"/>
    <col min="14" max="14" width="6.25390625" style="0" customWidth="1"/>
    <col min="15" max="15" width="1.75390625" style="0" customWidth="1"/>
  </cols>
  <sheetData>
    <row r="1" spans="2:14" ht="24" customHeight="1">
      <c r="B1" s="34" t="s">
        <v>91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9.5" customHeight="1">
      <c r="B2" s="29" t="s">
        <v>15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ht="15.75">
      <c r="B3" s="4" t="s">
        <v>2</v>
      </c>
      <c r="C3" s="4"/>
      <c r="D3" s="35" t="s">
        <v>16</v>
      </c>
      <c r="E3" s="2"/>
      <c r="F3" s="3"/>
      <c r="G3" s="3"/>
      <c r="H3" s="3"/>
      <c r="I3" s="3"/>
      <c r="J3" s="3"/>
      <c r="K3" s="3"/>
      <c r="L3" s="3"/>
      <c r="M3" s="3"/>
      <c r="N3" s="3"/>
    </row>
    <row r="4" spans="2:14" ht="15.75">
      <c r="B4" s="7"/>
      <c r="C4" s="27" t="s">
        <v>88</v>
      </c>
      <c r="D4" s="28" t="s">
        <v>86</v>
      </c>
      <c r="E4" s="14"/>
      <c r="F4" s="15"/>
      <c r="G4" s="15"/>
      <c r="H4" s="14"/>
      <c r="I4" s="14"/>
      <c r="J4" s="15"/>
      <c r="K4" s="15"/>
      <c r="L4" s="14"/>
      <c r="M4" s="14"/>
      <c r="N4" s="16"/>
    </row>
    <row r="5" spans="2:14" ht="15.75">
      <c r="B5" s="36" t="s">
        <v>12</v>
      </c>
      <c r="C5" s="11"/>
      <c r="D5" s="27" t="s">
        <v>89</v>
      </c>
      <c r="E5" s="8"/>
      <c r="F5" s="9"/>
      <c r="G5" s="9"/>
      <c r="H5" s="27" t="s">
        <v>81</v>
      </c>
      <c r="I5" s="8"/>
      <c r="J5" s="21"/>
      <c r="K5" s="21"/>
      <c r="L5" s="27" t="s">
        <v>90</v>
      </c>
      <c r="M5" s="8"/>
      <c r="N5" s="10"/>
    </row>
    <row r="6" spans="2:14" ht="12.75" customHeight="1">
      <c r="B6" s="6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2:15" ht="12.75" customHeight="1">
      <c r="B7" s="6" t="s">
        <v>17</v>
      </c>
      <c r="C7" s="19">
        <v>700457.905</v>
      </c>
      <c r="D7" s="19">
        <v>694006.266</v>
      </c>
      <c r="E7" s="23" t="s">
        <v>0</v>
      </c>
      <c r="F7" s="25">
        <v>0.9296225864335428</v>
      </c>
      <c r="G7" s="22" t="s">
        <v>1</v>
      </c>
      <c r="H7" s="19">
        <v>602650.908</v>
      </c>
      <c r="I7" s="19" t="s">
        <v>0</v>
      </c>
      <c r="J7" s="25">
        <v>16.229461484524954</v>
      </c>
      <c r="K7" s="22" t="s">
        <v>1</v>
      </c>
      <c r="L7" s="19">
        <v>464996.071</v>
      </c>
      <c r="M7" s="19" t="s">
        <v>0</v>
      </c>
      <c r="N7" s="25">
        <v>50.6373814070356</v>
      </c>
      <c r="O7" s="22" t="s">
        <v>1</v>
      </c>
    </row>
    <row r="8" spans="2:15" ht="12.75" customHeight="1">
      <c r="B8" s="5" t="s">
        <v>18</v>
      </c>
      <c r="C8" s="19">
        <v>213625.976</v>
      </c>
      <c r="D8" s="19">
        <v>213984.808</v>
      </c>
      <c r="E8" s="19" t="s">
        <v>0</v>
      </c>
      <c r="F8" s="25">
        <v>-0.1676904091247433</v>
      </c>
      <c r="G8" s="22" t="s">
        <v>1</v>
      </c>
      <c r="H8" s="19">
        <v>189010.266</v>
      </c>
      <c r="I8" s="19" t="s">
        <v>0</v>
      </c>
      <c r="J8" s="25">
        <v>13.023477782947502</v>
      </c>
      <c r="K8" s="22" t="s">
        <v>1</v>
      </c>
      <c r="L8" s="19">
        <v>146508.253</v>
      </c>
      <c r="M8" s="19" t="s">
        <v>0</v>
      </c>
      <c r="N8" s="25">
        <v>45.811564622233256</v>
      </c>
      <c r="O8" s="22" t="s">
        <v>1</v>
      </c>
    </row>
    <row r="9" spans="2:15" ht="12.75" customHeight="1">
      <c r="B9" s="5" t="s">
        <v>19</v>
      </c>
      <c r="C9" s="19">
        <v>914083.881</v>
      </c>
      <c r="D9" s="19">
        <v>907991.074</v>
      </c>
      <c r="E9" s="19" t="s">
        <v>0</v>
      </c>
      <c r="F9" s="25">
        <v>0.6710205831825133</v>
      </c>
      <c r="G9" s="22" t="s">
        <v>1</v>
      </c>
      <c r="H9" s="19">
        <v>791661.174</v>
      </c>
      <c r="I9" s="19" t="s">
        <v>0</v>
      </c>
      <c r="J9" s="25">
        <v>15.464028175265799</v>
      </c>
      <c r="K9" s="22" t="s">
        <v>1</v>
      </c>
      <c r="L9" s="19">
        <v>611504.324</v>
      </c>
      <c r="M9" s="19" t="s">
        <v>0</v>
      </c>
      <c r="N9" s="25">
        <v>49.481180283526506</v>
      </c>
      <c r="O9" s="22" t="s">
        <v>1</v>
      </c>
    </row>
    <row r="10" spans="2:15" ht="12.75" customHeight="1">
      <c r="B10" s="6" t="s">
        <v>20</v>
      </c>
      <c r="C10" s="19">
        <v>3615685.605</v>
      </c>
      <c r="D10" s="19">
        <v>3599821.617</v>
      </c>
      <c r="E10" s="19" t="s">
        <v>0</v>
      </c>
      <c r="F10" s="25">
        <v>0.44068816979938585</v>
      </c>
      <c r="G10" s="22" t="s">
        <v>1</v>
      </c>
      <c r="H10" s="19">
        <v>3484944.762</v>
      </c>
      <c r="I10" s="19" t="s">
        <v>0</v>
      </c>
      <c r="J10" s="25">
        <v>3.751590109134706</v>
      </c>
      <c r="K10" s="22" t="s">
        <v>1</v>
      </c>
      <c r="L10" s="19">
        <v>3156192.197</v>
      </c>
      <c r="M10" s="19" t="s">
        <v>0</v>
      </c>
      <c r="N10" s="25">
        <v>14.55847360742968</v>
      </c>
      <c r="O10" s="22" t="s">
        <v>1</v>
      </c>
    </row>
    <row r="11" spans="2:15" ht="12.75" customHeight="1">
      <c r="B11" s="5" t="s">
        <v>21</v>
      </c>
      <c r="C11" s="19">
        <v>3079182.473</v>
      </c>
      <c r="D11" s="19">
        <v>3038248.248</v>
      </c>
      <c r="E11" s="19" t="s">
        <v>0</v>
      </c>
      <c r="F11" s="25">
        <v>1.3472969177863003</v>
      </c>
      <c r="G11" s="22" t="s">
        <v>1</v>
      </c>
      <c r="H11" s="19">
        <v>3010370.821</v>
      </c>
      <c r="I11" s="19" t="s">
        <v>0</v>
      </c>
      <c r="J11" s="25">
        <v>2.2858197907041244</v>
      </c>
      <c r="K11" s="22" t="s">
        <v>1</v>
      </c>
      <c r="L11" s="19">
        <v>2859536.097</v>
      </c>
      <c r="M11" s="19" t="s">
        <v>0</v>
      </c>
      <c r="N11" s="25">
        <v>7.681189135203992</v>
      </c>
      <c r="O11" s="22" t="s">
        <v>1</v>
      </c>
    </row>
    <row r="12" spans="2:15" ht="12.75" customHeight="1">
      <c r="B12" s="5" t="s">
        <v>19</v>
      </c>
      <c r="C12" s="19">
        <v>6694868.078</v>
      </c>
      <c r="D12" s="19">
        <v>6638069.865</v>
      </c>
      <c r="E12" s="19" t="s">
        <v>0</v>
      </c>
      <c r="F12" s="25">
        <v>0.85564349509899</v>
      </c>
      <c r="G12" s="22" t="s">
        <v>1</v>
      </c>
      <c r="H12" s="19">
        <v>6495315.583</v>
      </c>
      <c r="I12" s="19" t="s">
        <v>0</v>
      </c>
      <c r="J12" s="25">
        <v>3.072252494124883</v>
      </c>
      <c r="K12" s="22" t="s">
        <v>1</v>
      </c>
      <c r="L12" s="19">
        <v>6015728.294</v>
      </c>
      <c r="M12" s="19" t="s">
        <v>0</v>
      </c>
      <c r="N12" s="25">
        <v>11.289402559576445</v>
      </c>
      <c r="O12" s="22" t="s">
        <v>1</v>
      </c>
    </row>
    <row r="13" spans="2:15" ht="12.75" customHeight="1">
      <c r="B13" s="6" t="s">
        <v>22</v>
      </c>
      <c r="C13" s="19">
        <v>3633167.817</v>
      </c>
      <c r="D13" s="19">
        <v>3616333.392</v>
      </c>
      <c r="E13" s="19" t="s">
        <v>0</v>
      </c>
      <c r="F13" s="25">
        <v>0.46551086902664185</v>
      </c>
      <c r="G13" s="22" t="s">
        <v>1</v>
      </c>
      <c r="H13" s="19">
        <v>3502925.061</v>
      </c>
      <c r="I13" s="19" t="s">
        <v>0</v>
      </c>
      <c r="J13" s="25">
        <v>3.718114254000593</v>
      </c>
      <c r="K13" s="22" t="s">
        <v>1</v>
      </c>
      <c r="L13" s="19">
        <v>3180077.683</v>
      </c>
      <c r="M13" s="19" t="s">
        <v>0</v>
      </c>
      <c r="N13" s="25">
        <v>14.247769368091866</v>
      </c>
      <c r="O13" s="22" t="s">
        <v>1</v>
      </c>
    </row>
    <row r="14" spans="2:15" ht="12.75" customHeight="1">
      <c r="B14" s="5" t="s">
        <v>21</v>
      </c>
      <c r="C14" s="19">
        <v>3086986.487</v>
      </c>
      <c r="D14" s="19">
        <v>3048956.704</v>
      </c>
      <c r="E14" s="19" t="s">
        <v>0</v>
      </c>
      <c r="F14" s="25">
        <v>1.247304789540249</v>
      </c>
      <c r="G14" s="22" t="s">
        <v>1</v>
      </c>
      <c r="H14" s="19">
        <v>3021641.136</v>
      </c>
      <c r="I14" s="19" t="s">
        <v>0</v>
      </c>
      <c r="J14" s="25">
        <v>2.1625781507099706</v>
      </c>
      <c r="K14" s="22" t="s">
        <v>1</v>
      </c>
      <c r="L14" s="19">
        <v>2874237.644</v>
      </c>
      <c r="M14" s="19" t="s">
        <v>0</v>
      </c>
      <c r="N14" s="25">
        <v>7.401922504359226</v>
      </c>
      <c r="O14" s="22" t="s">
        <v>1</v>
      </c>
    </row>
    <row r="15" spans="2:15" ht="12.75" customHeight="1">
      <c r="B15" s="5" t="s">
        <v>69</v>
      </c>
      <c r="C15" s="19">
        <v>6720154.304</v>
      </c>
      <c r="D15" s="19">
        <v>6665290.096</v>
      </c>
      <c r="E15" s="19" t="s">
        <v>0</v>
      </c>
      <c r="F15" s="25">
        <v>0.8231330851289576</v>
      </c>
      <c r="G15" s="22" t="s">
        <v>1</v>
      </c>
      <c r="H15" s="19">
        <v>6524566.197</v>
      </c>
      <c r="I15" s="19" t="s">
        <v>0</v>
      </c>
      <c r="J15" s="25">
        <v>2.9977181791784213</v>
      </c>
      <c r="K15" s="22" t="s">
        <v>1</v>
      </c>
      <c r="L15" s="19">
        <v>6054315.327</v>
      </c>
      <c r="M15" s="19" t="s">
        <v>0</v>
      </c>
      <c r="N15" s="25">
        <v>10.997758475357333</v>
      </c>
      <c r="O15" s="22" t="s">
        <v>1</v>
      </c>
    </row>
    <row r="16" spans="2:15" ht="12.75" customHeight="1">
      <c r="B16" s="6"/>
      <c r="C16" s="19"/>
      <c r="D16" s="19"/>
      <c r="E16" s="19"/>
      <c r="F16" s="25"/>
      <c r="G16" s="22"/>
      <c r="H16" s="19"/>
      <c r="I16" s="19"/>
      <c r="J16" s="25"/>
      <c r="K16" s="22"/>
      <c r="L16" s="19"/>
      <c r="M16" s="19"/>
      <c r="N16" s="25"/>
      <c r="O16" s="22"/>
    </row>
    <row r="17" spans="2:15" ht="12.75" customHeight="1">
      <c r="B17" s="37" t="s">
        <v>73</v>
      </c>
      <c r="C17" s="19">
        <v>203165</v>
      </c>
      <c r="D17" s="19">
        <v>202648</v>
      </c>
      <c r="E17" s="19" t="s">
        <v>0</v>
      </c>
      <c r="F17" s="25">
        <v>0.2551221823062555</v>
      </c>
      <c r="G17" s="22" t="s">
        <v>1</v>
      </c>
      <c r="H17" s="19">
        <v>195499</v>
      </c>
      <c r="I17" s="19" t="s">
        <v>0</v>
      </c>
      <c r="J17" s="25">
        <v>3.921247679016271</v>
      </c>
      <c r="K17" s="22" t="s">
        <v>1</v>
      </c>
      <c r="L17" s="19">
        <v>180086</v>
      </c>
      <c r="M17" s="19" t="s">
        <v>0</v>
      </c>
      <c r="N17" s="25">
        <v>12.815543684683984</v>
      </c>
      <c r="O17" s="22" t="s">
        <v>1</v>
      </c>
    </row>
    <row r="18" spans="2:15" ht="12.75" customHeight="1">
      <c r="B18" s="6" t="s">
        <v>23</v>
      </c>
      <c r="C18" s="19">
        <v>189486.315</v>
      </c>
      <c r="D18" s="19">
        <v>188429.785</v>
      </c>
      <c r="E18" s="19" t="s">
        <v>0</v>
      </c>
      <c r="F18" s="25">
        <v>0.5607022265614825</v>
      </c>
      <c r="G18" s="22" t="s">
        <v>1</v>
      </c>
      <c r="H18" s="19">
        <v>182896.38</v>
      </c>
      <c r="I18" s="19" t="s">
        <v>0</v>
      </c>
      <c r="J18" s="25">
        <v>3.60309755720698</v>
      </c>
      <c r="K18" s="22" t="s">
        <v>1</v>
      </c>
      <c r="L18" s="19">
        <v>165202.657</v>
      </c>
      <c r="M18" s="19" t="s">
        <v>0</v>
      </c>
      <c r="N18" s="25">
        <v>14.699314430517907</v>
      </c>
      <c r="O18" s="22" t="s">
        <v>1</v>
      </c>
    </row>
    <row r="19" spans="2:15" ht="12.75" customHeight="1">
      <c r="B19" s="6"/>
      <c r="C19" s="19"/>
      <c r="D19" s="19"/>
      <c r="E19" s="19"/>
      <c r="F19" s="25"/>
      <c r="G19" s="22"/>
      <c r="H19" s="19"/>
      <c r="I19" s="19"/>
      <c r="J19" s="25"/>
      <c r="K19" s="22"/>
      <c r="L19" s="19"/>
      <c r="M19" s="19"/>
      <c r="N19" s="25"/>
      <c r="O19" s="22"/>
    </row>
    <row r="20" spans="2:15" ht="12.75" customHeight="1">
      <c r="B20" s="38" t="s">
        <v>24</v>
      </c>
      <c r="C20" s="19"/>
      <c r="D20" s="19"/>
      <c r="E20" s="19"/>
      <c r="F20" s="30"/>
      <c r="G20" s="22"/>
      <c r="H20" s="19"/>
      <c r="I20" s="19"/>
      <c r="J20" s="25"/>
      <c r="K20" s="22"/>
      <c r="L20" s="19"/>
      <c r="M20" s="19"/>
      <c r="N20" s="25"/>
      <c r="O20" s="22"/>
    </row>
    <row r="21" spans="2:16" ht="12.75" customHeight="1">
      <c r="B21" s="37" t="s">
        <v>25</v>
      </c>
      <c r="C21" s="68">
        <v>678995.448</v>
      </c>
      <c r="D21" s="68">
        <v>707753.748</v>
      </c>
      <c r="E21" s="68" t="s">
        <v>0</v>
      </c>
      <c r="F21" s="69">
        <v>-4.0633200574728745</v>
      </c>
      <c r="G21" s="70" t="s">
        <v>1</v>
      </c>
      <c r="H21" s="68">
        <v>623648.668</v>
      </c>
      <c r="I21" s="68" t="s">
        <v>0</v>
      </c>
      <c r="J21" s="69">
        <v>8.874673007399103</v>
      </c>
      <c r="K21" s="70" t="s">
        <v>1</v>
      </c>
      <c r="L21" s="68">
        <v>452852.07</v>
      </c>
      <c r="M21" s="68" t="s">
        <v>0</v>
      </c>
      <c r="N21" s="32">
        <v>49.93758292857091</v>
      </c>
      <c r="O21" s="33" t="s">
        <v>1</v>
      </c>
      <c r="P21" s="31"/>
    </row>
    <row r="22" spans="2:16" ht="12.75" customHeight="1">
      <c r="B22" s="6" t="s">
        <v>23</v>
      </c>
      <c r="C22" s="68">
        <v>192157.691</v>
      </c>
      <c r="D22" s="68">
        <v>189616.464</v>
      </c>
      <c r="E22" s="68" t="s">
        <v>0</v>
      </c>
      <c r="F22" s="69">
        <v>1.3401932228838342</v>
      </c>
      <c r="G22" s="70" t="s">
        <v>1</v>
      </c>
      <c r="H22" s="68">
        <v>185466.338</v>
      </c>
      <c r="I22" s="68" t="s">
        <v>0</v>
      </c>
      <c r="J22" s="69">
        <v>3.607853086526136</v>
      </c>
      <c r="K22" s="70" t="s">
        <v>1</v>
      </c>
      <c r="L22" s="68">
        <v>167543.659</v>
      </c>
      <c r="M22" s="68" t="s">
        <v>0</v>
      </c>
      <c r="N22" s="32">
        <v>14.691115227464358</v>
      </c>
      <c r="O22" s="33" t="s">
        <v>1</v>
      </c>
      <c r="P22" s="31"/>
    </row>
    <row r="23" spans="2:16" ht="12.75" customHeight="1">
      <c r="B23" s="6" t="s">
        <v>26</v>
      </c>
      <c r="C23" s="68">
        <v>486837.757</v>
      </c>
      <c r="D23" s="68">
        <v>518137.285</v>
      </c>
      <c r="E23" s="68" t="s">
        <v>0</v>
      </c>
      <c r="F23" s="69">
        <v>-6.040778941434411</v>
      </c>
      <c r="G23" s="70" t="s">
        <v>1</v>
      </c>
      <c r="H23" s="68">
        <v>438182.33</v>
      </c>
      <c r="I23" s="68" t="s">
        <v>0</v>
      </c>
      <c r="J23" s="69">
        <v>11.103922652472086</v>
      </c>
      <c r="K23" s="70" t="s">
        <v>1</v>
      </c>
      <c r="L23" s="68">
        <v>285308.41</v>
      </c>
      <c r="M23" s="68" t="s">
        <v>0</v>
      </c>
      <c r="N23" s="32">
        <v>70.63561393090376</v>
      </c>
      <c r="O23" s="33" t="s">
        <v>1</v>
      </c>
      <c r="P23" s="31"/>
    </row>
    <row r="24" spans="2:15" ht="12.75" customHeight="1">
      <c r="B24" s="6"/>
      <c r="C24" s="19"/>
      <c r="D24" s="19"/>
      <c r="E24" s="19"/>
      <c r="F24" s="25"/>
      <c r="G24" s="22"/>
      <c r="H24" s="19"/>
      <c r="I24" s="19"/>
      <c r="J24" s="25"/>
      <c r="K24" s="22"/>
      <c r="L24" s="19"/>
      <c r="M24" s="19"/>
      <c r="N24" s="25"/>
      <c r="O24" s="22"/>
    </row>
    <row r="25" spans="2:15" ht="12.75" customHeight="1">
      <c r="B25" s="36" t="s">
        <v>27</v>
      </c>
      <c r="C25" s="19"/>
      <c r="D25" s="19"/>
      <c r="E25" s="19"/>
      <c r="F25" s="25"/>
      <c r="G25" s="22"/>
      <c r="H25" s="19"/>
      <c r="I25" s="19"/>
      <c r="J25" s="25"/>
      <c r="K25" s="22"/>
      <c r="L25" s="19"/>
      <c r="M25" s="19"/>
      <c r="N25" s="25"/>
      <c r="O25" s="22"/>
    </row>
    <row r="26" spans="2:15" ht="12.75" customHeight="1">
      <c r="B26" s="6"/>
      <c r="C26" s="19"/>
      <c r="D26" s="19"/>
      <c r="E26" s="19"/>
      <c r="F26" s="25"/>
      <c r="G26" s="22"/>
      <c r="H26" s="19"/>
      <c r="I26" s="19"/>
      <c r="J26" s="25"/>
      <c r="K26" s="22"/>
      <c r="L26" s="19"/>
      <c r="M26" s="19"/>
      <c r="N26" s="25"/>
      <c r="O26" s="22"/>
    </row>
    <row r="27" spans="2:15" ht="12.75" customHeight="1">
      <c r="B27" s="37" t="s">
        <v>72</v>
      </c>
      <c r="C27" s="19">
        <v>724597.566</v>
      </c>
      <c r="D27" s="19">
        <v>719561.289</v>
      </c>
      <c r="E27" s="19" t="s">
        <v>0</v>
      </c>
      <c r="F27" s="25">
        <v>0.6999093860370342</v>
      </c>
      <c r="G27" s="22" t="s">
        <v>1</v>
      </c>
      <c r="H27" s="19">
        <v>608764.794</v>
      </c>
      <c r="I27" s="19" t="s">
        <v>0</v>
      </c>
      <c r="J27" s="25">
        <v>19.027508348322787</v>
      </c>
      <c r="K27" s="22" t="s">
        <v>1</v>
      </c>
      <c r="L27" s="19">
        <v>446301.667</v>
      </c>
      <c r="M27" s="19" t="s">
        <v>0</v>
      </c>
      <c r="N27" s="25">
        <v>62.35600706371549</v>
      </c>
      <c r="O27" s="22" t="s">
        <v>1</v>
      </c>
    </row>
    <row r="28" spans="2:15" ht="12.75" customHeight="1">
      <c r="B28" s="37" t="s">
        <v>4</v>
      </c>
      <c r="C28" s="19">
        <v>2682521.492</v>
      </c>
      <c r="D28" s="19">
        <v>2612916.081</v>
      </c>
      <c r="E28" s="19" t="s">
        <v>0</v>
      </c>
      <c r="F28" s="25">
        <v>2.6638976852774165</v>
      </c>
      <c r="G28" s="22" t="s">
        <v>1</v>
      </c>
      <c r="H28" s="19">
        <v>2517470.018</v>
      </c>
      <c r="I28" s="19" t="s">
        <v>0</v>
      </c>
      <c r="J28" s="25">
        <v>6.556243880557711</v>
      </c>
      <c r="K28" s="22" t="s">
        <v>1</v>
      </c>
      <c r="L28" s="19">
        <v>1666802.8</v>
      </c>
      <c r="M28" s="19" t="s">
        <v>0</v>
      </c>
      <c r="N28" s="25">
        <v>60.93814409239053</v>
      </c>
      <c r="O28" s="22" t="s">
        <v>1</v>
      </c>
    </row>
    <row r="29" spans="2:15" ht="12.75" customHeight="1">
      <c r="B29" s="37" t="s">
        <v>5</v>
      </c>
      <c r="C29" s="19">
        <v>3072809.188</v>
      </c>
      <c r="D29" s="19">
        <v>3091827.632</v>
      </c>
      <c r="E29" s="19" t="s">
        <v>0</v>
      </c>
      <c r="F29" s="25">
        <v>-0.615119801736741</v>
      </c>
      <c r="G29" s="22" t="s">
        <v>1</v>
      </c>
      <c r="H29" s="19">
        <v>3158886.621</v>
      </c>
      <c r="I29" s="19" t="s">
        <v>0</v>
      </c>
      <c r="J29" s="25">
        <v>-2.7249294871099394</v>
      </c>
      <c r="K29" s="22" t="s">
        <v>1</v>
      </c>
      <c r="L29" s="19">
        <v>3696849.619</v>
      </c>
      <c r="M29" s="19" t="s">
        <v>0</v>
      </c>
      <c r="N29" s="25">
        <v>-16.88033042493092</v>
      </c>
      <c r="O29" s="22" t="s">
        <v>1</v>
      </c>
    </row>
    <row r="30" spans="2:15" ht="12.75" customHeight="1">
      <c r="B30" s="24" t="s">
        <v>83</v>
      </c>
      <c r="C30" s="19">
        <v>3047777.962</v>
      </c>
      <c r="D30" s="19">
        <v>3065101.152</v>
      </c>
      <c r="E30" s="19" t="s">
        <v>0</v>
      </c>
      <c r="F30" s="25">
        <v>-0.5651751489081036</v>
      </c>
      <c r="G30" s="22" t="s">
        <v>1</v>
      </c>
      <c r="H30" s="19">
        <v>3130129.758</v>
      </c>
      <c r="I30" s="19" t="s">
        <v>0</v>
      </c>
      <c r="J30" s="25">
        <v>-2.6309387267261064</v>
      </c>
      <c r="K30" s="22" t="s">
        <v>1</v>
      </c>
      <c r="L30" s="19">
        <v>3660967.635</v>
      </c>
      <c r="M30" s="19" t="s">
        <v>0</v>
      </c>
      <c r="N30" s="25">
        <v>-16.74938797977109</v>
      </c>
      <c r="O30" s="22" t="s">
        <v>1</v>
      </c>
    </row>
    <row r="31" spans="2:15" ht="12.75" customHeight="1">
      <c r="B31" s="6" t="s">
        <v>28</v>
      </c>
      <c r="C31" s="19">
        <v>18424.877</v>
      </c>
      <c r="D31" s="19">
        <v>20200.328</v>
      </c>
      <c r="E31" s="19" t="s">
        <v>0</v>
      </c>
      <c r="F31" s="25">
        <v>-8.789218670112685</v>
      </c>
      <c r="G31" s="22" t="s">
        <v>1</v>
      </c>
      <c r="H31" s="19">
        <v>22015.064</v>
      </c>
      <c r="I31" s="19" t="s">
        <v>0</v>
      </c>
      <c r="J31" s="25">
        <v>-16.307865377997533</v>
      </c>
      <c r="K31" s="22" t="s">
        <v>1</v>
      </c>
      <c r="L31" s="19">
        <v>29252.331</v>
      </c>
      <c r="M31" s="19" t="s">
        <v>0</v>
      </c>
      <c r="N31" s="25">
        <v>-37.013987022094064</v>
      </c>
      <c r="O31" s="22" t="s">
        <v>1</v>
      </c>
    </row>
    <row r="32" spans="2:15" ht="12.75" customHeight="1">
      <c r="B32" s="6" t="s">
        <v>29</v>
      </c>
      <c r="C32" s="19">
        <v>6606.349</v>
      </c>
      <c r="D32" s="19">
        <v>6526.152</v>
      </c>
      <c r="E32" s="19" t="s">
        <v>0</v>
      </c>
      <c r="F32" s="25">
        <v>1.2288558403175331</v>
      </c>
      <c r="G32" s="22" t="s">
        <v>1</v>
      </c>
      <c r="H32" s="19">
        <v>6741.799</v>
      </c>
      <c r="I32" s="19" t="s">
        <v>0</v>
      </c>
      <c r="J32" s="25">
        <v>-2.0091076580598166</v>
      </c>
      <c r="K32" s="22" t="s">
        <v>1</v>
      </c>
      <c r="L32" s="19">
        <v>6629.653</v>
      </c>
      <c r="M32" s="19" t="s">
        <v>0</v>
      </c>
      <c r="N32" s="25">
        <v>-0.35151161003449394</v>
      </c>
      <c r="O32" s="22" t="s">
        <v>1</v>
      </c>
    </row>
    <row r="33" spans="2:15" ht="12.75" customHeight="1">
      <c r="B33" s="37" t="s">
        <v>30</v>
      </c>
      <c r="C33" s="19">
        <v>3407270.326</v>
      </c>
      <c r="D33" s="19">
        <v>3392085.402</v>
      </c>
      <c r="E33" s="19" t="s">
        <v>0</v>
      </c>
      <c r="F33" s="25">
        <v>0.4476574791143717</v>
      </c>
      <c r="G33" s="22" t="s">
        <v>1</v>
      </c>
      <c r="H33" s="19">
        <v>3282431.194</v>
      </c>
      <c r="I33" s="19" t="s">
        <v>0</v>
      </c>
      <c r="J33" s="25">
        <v>3.8032520598815456</v>
      </c>
      <c r="K33" s="22" t="s">
        <v>1</v>
      </c>
      <c r="L33" s="19">
        <v>2954991.882</v>
      </c>
      <c r="M33" s="19" t="s">
        <v>0</v>
      </c>
      <c r="N33" s="25">
        <v>15.305573147425644</v>
      </c>
      <c r="O33" s="22" t="s">
        <v>1</v>
      </c>
    </row>
    <row r="34" spans="2:15" ht="12.75" customHeight="1">
      <c r="B34" s="5" t="s">
        <v>31</v>
      </c>
      <c r="C34" s="19">
        <v>510971.59</v>
      </c>
      <c r="D34" s="19">
        <v>505576.481</v>
      </c>
      <c r="E34" s="19" t="s">
        <v>0</v>
      </c>
      <c r="F34" s="25">
        <v>1.0671202484199505</v>
      </c>
      <c r="G34" s="22" t="s">
        <v>1</v>
      </c>
      <c r="H34" s="19">
        <v>419754.528</v>
      </c>
      <c r="I34" s="19" t="s">
        <v>0</v>
      </c>
      <c r="J34" s="25">
        <v>21.731048962025735</v>
      </c>
      <c r="K34" s="22" t="s">
        <v>1</v>
      </c>
      <c r="L34" s="19">
        <v>299793.414</v>
      </c>
      <c r="M34" s="19" t="s">
        <v>0</v>
      </c>
      <c r="N34" s="25">
        <v>70.44123257490908</v>
      </c>
      <c r="O34" s="22" t="s">
        <v>1</v>
      </c>
    </row>
    <row r="35" spans="2:15" ht="12.75" customHeight="1">
      <c r="B35" s="5" t="s">
        <v>32</v>
      </c>
      <c r="C35" s="19">
        <v>1778727.058</v>
      </c>
      <c r="D35" s="19">
        <v>1733221.218</v>
      </c>
      <c r="E35" s="19" t="s">
        <v>0</v>
      </c>
      <c r="F35" s="25">
        <v>2.625506745902295</v>
      </c>
      <c r="G35" s="22" t="s">
        <v>1</v>
      </c>
      <c r="H35" s="19">
        <v>1690001.907</v>
      </c>
      <c r="I35" s="19" t="s">
        <v>0</v>
      </c>
      <c r="J35" s="25">
        <v>5.250003010795434</v>
      </c>
      <c r="K35" s="22" t="s">
        <v>1</v>
      </c>
      <c r="L35" s="19">
        <v>1070647.211</v>
      </c>
      <c r="M35" s="19" t="s">
        <v>0</v>
      </c>
      <c r="N35" s="25">
        <v>66.13568313867304</v>
      </c>
      <c r="O35" s="22" t="s">
        <v>1</v>
      </c>
    </row>
    <row r="36" spans="2:15" ht="12.75" customHeight="1">
      <c r="B36" s="5" t="s">
        <v>33</v>
      </c>
      <c r="C36" s="19">
        <v>1117571.678</v>
      </c>
      <c r="D36" s="19">
        <v>1153287.703</v>
      </c>
      <c r="E36" s="19" t="s">
        <v>0</v>
      </c>
      <c r="F36" s="25">
        <v>-3.0968876982814697</v>
      </c>
      <c r="G36" s="22" t="s">
        <v>1</v>
      </c>
      <c r="H36" s="19">
        <v>1172674.759</v>
      </c>
      <c r="I36" s="19" t="s">
        <v>0</v>
      </c>
      <c r="J36" s="25">
        <v>-4.69892274708712</v>
      </c>
      <c r="K36" s="22" t="s">
        <v>1</v>
      </c>
      <c r="L36" s="19">
        <v>1584551.257</v>
      </c>
      <c r="M36" s="19" t="s">
        <v>0</v>
      </c>
      <c r="N36" s="25">
        <v>-29.47077773199481</v>
      </c>
      <c r="O36" s="22" t="s">
        <v>1</v>
      </c>
    </row>
    <row r="37" spans="2:15" ht="12.75" customHeight="1">
      <c r="B37" s="37" t="s">
        <v>34</v>
      </c>
      <c r="C37" s="19">
        <v>2174346.602</v>
      </c>
      <c r="D37" s="19">
        <v>2148555.76</v>
      </c>
      <c r="E37" s="19" t="s">
        <v>0</v>
      </c>
      <c r="F37" s="25">
        <v>1.2003803894761411</v>
      </c>
      <c r="G37" s="22" t="s">
        <v>1</v>
      </c>
      <c r="H37" s="19">
        <v>2134898.144</v>
      </c>
      <c r="I37" s="19" t="s">
        <v>0</v>
      </c>
      <c r="J37" s="25">
        <v>1.8477911047357187</v>
      </c>
      <c r="K37" s="22" t="s">
        <v>1</v>
      </c>
      <c r="L37" s="19">
        <v>2026033.778</v>
      </c>
      <c r="M37" s="19" t="s">
        <v>0</v>
      </c>
      <c r="N37" s="25">
        <v>7.320352977846545</v>
      </c>
      <c r="O37" s="22" t="s">
        <v>1</v>
      </c>
    </row>
    <row r="38" spans="2:15" ht="12.75" customHeight="1">
      <c r="B38" s="37" t="s">
        <v>35</v>
      </c>
      <c r="C38" s="19">
        <v>898311.318</v>
      </c>
      <c r="D38" s="19">
        <v>883663.84</v>
      </c>
      <c r="E38" s="19" t="s">
        <v>0</v>
      </c>
      <c r="F38" s="25">
        <v>1.6575848571556362</v>
      </c>
      <c r="G38" s="22" t="s">
        <v>1</v>
      </c>
      <c r="H38" s="19">
        <v>867792.095</v>
      </c>
      <c r="I38" s="19" t="s">
        <v>0</v>
      </c>
      <c r="J38" s="25">
        <v>3.516881886323242</v>
      </c>
      <c r="K38" s="22" t="s">
        <v>1</v>
      </c>
      <c r="L38" s="19">
        <v>828928.426</v>
      </c>
      <c r="M38" s="19" t="s">
        <v>0</v>
      </c>
      <c r="N38" s="25">
        <v>8.37019093853586</v>
      </c>
      <c r="O38" s="22" t="s">
        <v>1</v>
      </c>
    </row>
    <row r="39" spans="2:15" ht="12.75" customHeight="1">
      <c r="B39" s="37" t="s">
        <v>36</v>
      </c>
      <c r="C39" s="19">
        <v>3072657.92</v>
      </c>
      <c r="D39" s="19">
        <v>3032219.6</v>
      </c>
      <c r="E39" s="19" t="s">
        <v>0</v>
      </c>
      <c r="F39" s="25">
        <v>1.3336210873381216</v>
      </c>
      <c r="G39" s="22" t="s">
        <v>1</v>
      </c>
      <c r="H39" s="19">
        <v>3002690.239</v>
      </c>
      <c r="I39" s="19" t="s">
        <v>0</v>
      </c>
      <c r="J39" s="25">
        <v>2.3301664650996923</v>
      </c>
      <c r="K39" s="22" t="s">
        <v>1</v>
      </c>
      <c r="L39" s="19">
        <v>2854962.204</v>
      </c>
      <c r="M39" s="19" t="s">
        <v>0</v>
      </c>
      <c r="N39" s="25">
        <v>7.625169807677068</v>
      </c>
      <c r="O39" s="22" t="s">
        <v>1</v>
      </c>
    </row>
    <row r="40" spans="2:15" ht="12.75" customHeight="1">
      <c r="B40" s="37" t="s">
        <v>6</v>
      </c>
      <c r="C40" s="19">
        <v>6479928.246</v>
      </c>
      <c r="D40" s="19">
        <v>6424305.002</v>
      </c>
      <c r="E40" s="19" t="s">
        <v>0</v>
      </c>
      <c r="F40" s="25">
        <v>0.8658250811984125</v>
      </c>
      <c r="G40" s="22" t="s">
        <v>1</v>
      </c>
      <c r="H40" s="19">
        <v>6285121.433</v>
      </c>
      <c r="I40" s="19" t="s">
        <v>0</v>
      </c>
      <c r="J40" s="25">
        <v>3.0994916339590173</v>
      </c>
      <c r="K40" s="22" t="s">
        <v>1</v>
      </c>
      <c r="L40" s="19">
        <v>5809954.086</v>
      </c>
      <c r="M40" s="19" t="s">
        <v>0</v>
      </c>
      <c r="N40" s="25">
        <v>11.531488030420212</v>
      </c>
      <c r="O40" s="22" t="s">
        <v>1</v>
      </c>
    </row>
    <row r="41" spans="2:15" ht="12.75" customHeight="1">
      <c r="B41" s="6"/>
      <c r="C41" s="19"/>
      <c r="D41" s="19"/>
      <c r="E41" s="19"/>
      <c r="F41" s="25"/>
      <c r="G41" s="22"/>
      <c r="H41" s="19"/>
      <c r="I41" s="19"/>
      <c r="J41" s="25"/>
      <c r="K41" s="22"/>
      <c r="L41" s="19"/>
      <c r="M41" s="19"/>
      <c r="N41" s="25"/>
      <c r="O41" s="22"/>
    </row>
    <row r="42" spans="2:15" ht="12.75" customHeight="1">
      <c r="B42" s="37" t="s">
        <v>7</v>
      </c>
      <c r="C42" s="19">
        <v>398.808</v>
      </c>
      <c r="D42" s="19">
        <v>403.242</v>
      </c>
      <c r="E42" s="19" t="s">
        <v>0</v>
      </c>
      <c r="F42" s="25">
        <v>-1.09958</v>
      </c>
      <c r="G42" s="22" t="s">
        <v>1</v>
      </c>
      <c r="H42" s="19">
        <v>418.24</v>
      </c>
      <c r="I42" s="19" t="s">
        <v>0</v>
      </c>
      <c r="J42" s="25">
        <v>-4.64613</v>
      </c>
      <c r="K42" s="22" t="s">
        <v>1</v>
      </c>
      <c r="L42" s="19">
        <v>491.948</v>
      </c>
      <c r="M42" s="19" t="s">
        <v>0</v>
      </c>
      <c r="N42" s="25">
        <v>-18.93289</v>
      </c>
      <c r="O42" s="22" t="s">
        <v>1</v>
      </c>
    </row>
    <row r="43" spans="2:15" ht="12.75" customHeight="1">
      <c r="B43" s="6"/>
      <c r="C43" s="19"/>
      <c r="D43" s="19"/>
      <c r="E43" s="19"/>
      <c r="F43" s="25"/>
      <c r="G43" s="22"/>
      <c r="H43" s="19"/>
      <c r="I43" s="19"/>
      <c r="J43" s="25"/>
      <c r="K43" s="22"/>
      <c r="L43" s="19"/>
      <c r="M43" s="19"/>
      <c r="N43" s="25"/>
      <c r="O43" s="22"/>
    </row>
    <row r="44" spans="2:14" ht="15" customHeight="1">
      <c r="B44" s="39" t="s">
        <v>8</v>
      </c>
      <c r="F44" s="25"/>
      <c r="H44" s="19"/>
      <c r="J44" s="25"/>
      <c r="L44" s="19"/>
      <c r="N44" s="25"/>
    </row>
    <row r="45" spans="2:14" ht="12.75" customHeight="1">
      <c r="B45" s="6"/>
      <c r="F45" s="25"/>
      <c r="H45" s="19"/>
      <c r="J45" s="25"/>
      <c r="L45" s="19"/>
      <c r="N45" s="25"/>
    </row>
    <row r="46" spans="2:15" ht="12.75" customHeight="1">
      <c r="B46" s="37" t="s">
        <v>13</v>
      </c>
      <c r="C46" s="19">
        <v>2652217.324</v>
      </c>
      <c r="D46" s="19">
        <v>2692919.77</v>
      </c>
      <c r="E46" s="19" t="s">
        <v>0</v>
      </c>
      <c r="F46" s="25">
        <v>-1.51146</v>
      </c>
      <c r="G46" s="22" t="s">
        <v>1</v>
      </c>
      <c r="H46" s="19">
        <v>2617489.972</v>
      </c>
      <c r="I46" t="s">
        <v>0</v>
      </c>
      <c r="J46" s="25">
        <v>1.32674</v>
      </c>
      <c r="K46" t="s">
        <v>1</v>
      </c>
      <c r="L46" s="19">
        <v>2790345.674</v>
      </c>
      <c r="M46" t="s">
        <v>0</v>
      </c>
      <c r="N46" s="25">
        <v>-4.95022</v>
      </c>
      <c r="O46" t="s">
        <v>1</v>
      </c>
    </row>
    <row r="47" spans="2:15" ht="12.75" customHeight="1">
      <c r="B47" s="6" t="s">
        <v>37</v>
      </c>
      <c r="C47" s="19">
        <v>131535.374</v>
      </c>
      <c r="D47" s="19">
        <v>128406.813</v>
      </c>
      <c r="E47" s="19" t="s">
        <v>0</v>
      </c>
      <c r="F47" s="25">
        <v>2.43644</v>
      </c>
      <c r="G47" s="22" t="s">
        <v>1</v>
      </c>
      <c r="H47" s="19">
        <v>127598.209</v>
      </c>
      <c r="I47" s="19" t="s">
        <v>0</v>
      </c>
      <c r="J47" s="25">
        <v>3.08559</v>
      </c>
      <c r="K47" s="22" t="s">
        <v>1</v>
      </c>
      <c r="L47" s="19">
        <v>174747.517</v>
      </c>
      <c r="M47" s="19" t="s">
        <v>0</v>
      </c>
      <c r="N47" s="25">
        <v>-24.72833</v>
      </c>
      <c r="O47" s="22" t="s">
        <v>1</v>
      </c>
    </row>
    <row r="48" spans="2:15" ht="12.75" customHeight="1">
      <c r="B48" s="6" t="s">
        <v>38</v>
      </c>
      <c r="C48" s="19">
        <v>39115.036</v>
      </c>
      <c r="D48" s="19">
        <v>38658.87</v>
      </c>
      <c r="E48" s="19" t="s">
        <v>0</v>
      </c>
      <c r="F48" s="25">
        <v>1.17997</v>
      </c>
      <c r="G48" s="22" t="s">
        <v>1</v>
      </c>
      <c r="H48" s="19">
        <v>34606.118</v>
      </c>
      <c r="I48" s="19" t="s">
        <v>0</v>
      </c>
      <c r="J48" s="25">
        <v>13.02925</v>
      </c>
      <c r="K48" s="22" t="s">
        <v>1</v>
      </c>
      <c r="L48" s="19">
        <v>37940.549</v>
      </c>
      <c r="M48" s="19" t="s">
        <v>0</v>
      </c>
      <c r="N48" s="25">
        <v>3.09559</v>
      </c>
      <c r="O48" s="22" t="s">
        <v>1</v>
      </c>
    </row>
    <row r="49" spans="2:15" ht="12.75" customHeight="1">
      <c r="B49" s="6" t="s">
        <v>39</v>
      </c>
      <c r="C49" s="19">
        <v>2481566.914</v>
      </c>
      <c r="D49" s="19">
        <v>2525854.087</v>
      </c>
      <c r="E49" s="19" t="s">
        <v>0</v>
      </c>
      <c r="F49" s="25">
        <v>-1.75335</v>
      </c>
      <c r="G49" s="22" t="s">
        <v>1</v>
      </c>
      <c r="H49" s="19">
        <v>2455285.645</v>
      </c>
      <c r="I49" s="19" t="s">
        <v>0</v>
      </c>
      <c r="J49" s="25">
        <v>1.07039</v>
      </c>
      <c r="K49" s="22" t="s">
        <v>1</v>
      </c>
      <c r="L49" s="19">
        <v>2577657.608</v>
      </c>
      <c r="M49" s="19" t="s">
        <v>0</v>
      </c>
      <c r="N49" s="25">
        <v>-3.72783</v>
      </c>
      <c r="O49" s="22" t="s">
        <v>1</v>
      </c>
    </row>
    <row r="50" spans="2:15" ht="14.25" customHeight="1">
      <c r="B50" s="40" t="s">
        <v>14</v>
      </c>
      <c r="C50" s="19">
        <v>591046.538</v>
      </c>
      <c r="D50" s="19">
        <v>584477.452</v>
      </c>
      <c r="E50" s="19" t="s">
        <v>0</v>
      </c>
      <c r="F50" s="25">
        <v>1.12392</v>
      </c>
      <c r="G50" s="22" t="s">
        <v>1</v>
      </c>
      <c r="H50" s="19">
        <v>554204.801</v>
      </c>
      <c r="I50" s="19" t="s">
        <v>0</v>
      </c>
      <c r="J50" s="25">
        <v>6.64767</v>
      </c>
      <c r="K50" s="22" t="s">
        <v>1</v>
      </c>
      <c r="L50" s="19">
        <v>601502.041</v>
      </c>
      <c r="M50" s="19" t="s">
        <v>0</v>
      </c>
      <c r="N50" s="25">
        <v>-1.73823</v>
      </c>
      <c r="O50" s="22" t="s">
        <v>1</v>
      </c>
    </row>
    <row r="51" spans="2:15" ht="12.75" customHeight="1">
      <c r="B51" s="5" t="s">
        <v>40</v>
      </c>
      <c r="C51" s="19">
        <v>564560.288</v>
      </c>
      <c r="D51" s="19">
        <v>557492.224</v>
      </c>
      <c r="E51" s="19" t="s">
        <v>0</v>
      </c>
      <c r="F51" s="25">
        <v>1.26783</v>
      </c>
      <c r="G51" s="22" t="s">
        <v>1</v>
      </c>
      <c r="H51" s="19">
        <v>530281.758</v>
      </c>
      <c r="I51" s="19" t="s">
        <v>0</v>
      </c>
      <c r="J51" s="25">
        <v>6.46421</v>
      </c>
      <c r="K51" s="22" t="s">
        <v>1</v>
      </c>
      <c r="L51" s="19">
        <v>568124.493</v>
      </c>
      <c r="M51" s="19" t="s">
        <v>0</v>
      </c>
      <c r="N51" s="25">
        <v>-0.62736</v>
      </c>
      <c r="O51" s="22" t="s">
        <v>1</v>
      </c>
    </row>
    <row r="52" spans="2:15" ht="12.75" customHeight="1">
      <c r="B52" s="5" t="s">
        <v>41</v>
      </c>
      <c r="C52" s="19">
        <v>26486.25</v>
      </c>
      <c r="D52" s="19">
        <v>26985.228</v>
      </c>
      <c r="E52" s="19" t="s">
        <v>0</v>
      </c>
      <c r="F52" s="25">
        <v>-1.84907</v>
      </c>
      <c r="G52" s="22" t="s">
        <v>1</v>
      </c>
      <c r="H52" s="19">
        <v>23923.043</v>
      </c>
      <c r="I52" s="19" t="s">
        <v>0</v>
      </c>
      <c r="J52" s="25">
        <v>10.71438</v>
      </c>
      <c r="K52" s="22" t="s">
        <v>1</v>
      </c>
      <c r="L52" s="19">
        <v>33377.548</v>
      </c>
      <c r="M52" s="19" t="s">
        <v>0</v>
      </c>
      <c r="N52" s="25">
        <v>-20.6465</v>
      </c>
      <c r="O52" s="22" t="s">
        <v>1</v>
      </c>
    </row>
    <row r="53" spans="2:15" ht="12.75" customHeight="1">
      <c r="B53" s="37" t="s">
        <v>9</v>
      </c>
      <c r="C53" s="19">
        <v>2354118.359</v>
      </c>
      <c r="D53" s="19">
        <v>2380617.188</v>
      </c>
      <c r="E53" s="19" t="s">
        <v>0</v>
      </c>
      <c r="F53" s="25">
        <v>-1.1131</v>
      </c>
      <c r="G53" s="22" t="s">
        <v>1</v>
      </c>
      <c r="H53" s="19">
        <v>2324720.388</v>
      </c>
      <c r="I53" s="19" t="s">
        <v>0</v>
      </c>
      <c r="J53" s="25">
        <v>1.26458</v>
      </c>
      <c r="K53" s="22" t="s">
        <v>1</v>
      </c>
      <c r="L53" s="19">
        <v>2395394.347</v>
      </c>
      <c r="M53" s="19" t="s">
        <v>0</v>
      </c>
      <c r="N53" s="25">
        <v>-1.72313</v>
      </c>
      <c r="O53" s="22" t="s">
        <v>1</v>
      </c>
    </row>
    <row r="54" spans="2:15" ht="12.75" customHeight="1">
      <c r="B54" s="37" t="s">
        <v>10</v>
      </c>
      <c r="C54" s="19">
        <v>889145.503</v>
      </c>
      <c r="D54" s="19">
        <v>896780.034</v>
      </c>
      <c r="E54" s="19" t="s">
        <v>0</v>
      </c>
      <c r="F54" s="25">
        <v>-0.85132</v>
      </c>
      <c r="G54" s="22" t="s">
        <v>1</v>
      </c>
      <c r="H54" s="19">
        <v>846974.385</v>
      </c>
      <c r="I54" s="19" t="s">
        <v>0</v>
      </c>
      <c r="J54" s="25">
        <v>4.97903</v>
      </c>
      <c r="K54" s="22" t="s">
        <v>1</v>
      </c>
      <c r="L54" s="19">
        <v>996453.368</v>
      </c>
      <c r="M54" s="19" t="s">
        <v>0</v>
      </c>
      <c r="N54" s="25">
        <v>-10.76898</v>
      </c>
      <c r="O54" s="22" t="s">
        <v>1</v>
      </c>
    </row>
    <row r="55" spans="2:15" ht="12.75" customHeight="1">
      <c r="B55" s="37" t="s">
        <v>11</v>
      </c>
      <c r="C55" s="19">
        <v>3243263.862</v>
      </c>
      <c r="D55" s="19">
        <v>3277397.222</v>
      </c>
      <c r="E55" s="19" t="s">
        <v>0</v>
      </c>
      <c r="F55" s="25">
        <v>-1.04147</v>
      </c>
      <c r="G55" s="22" t="s">
        <v>1</v>
      </c>
      <c r="H55" s="19">
        <v>3171694.773</v>
      </c>
      <c r="I55" s="19" t="s">
        <v>0</v>
      </c>
      <c r="J55" s="25">
        <v>2.25649</v>
      </c>
      <c r="K55" s="22" t="s">
        <v>1</v>
      </c>
      <c r="L55" s="19">
        <v>3391847.715</v>
      </c>
      <c r="M55" s="19" t="s">
        <v>0</v>
      </c>
      <c r="N55" s="25">
        <v>-4.38061</v>
      </c>
      <c r="O55" s="22" t="s">
        <v>1</v>
      </c>
    </row>
    <row r="56" spans="2:15" ht="12.75" customHeight="1">
      <c r="B56" s="5" t="s">
        <v>3</v>
      </c>
      <c r="C56" s="19"/>
      <c r="D56" s="19"/>
      <c r="E56" s="19"/>
      <c r="F56" s="19"/>
      <c r="G56" s="22"/>
      <c r="H56" s="19"/>
      <c r="I56" s="19"/>
      <c r="J56" s="19"/>
      <c r="K56" s="22"/>
      <c r="L56" s="19"/>
      <c r="M56" s="19"/>
      <c r="N56" s="19"/>
      <c r="O56" s="22"/>
    </row>
    <row r="57" ht="12.75" customHeight="1"/>
    <row r="58" ht="12.75" customHeight="1"/>
    <row r="59" ht="12.75" customHeight="1">
      <c r="P59" s="20"/>
    </row>
    <row r="60" spans="2:14" ht="12.75" customHeight="1">
      <c r="B60" s="4"/>
      <c r="C60" s="13"/>
      <c r="D60" s="13"/>
      <c r="E60" s="13"/>
      <c r="F60" s="18"/>
      <c r="G60" s="18"/>
      <c r="H60" s="13"/>
      <c r="I60" s="13"/>
      <c r="J60" s="18"/>
      <c r="K60" s="18"/>
      <c r="L60" s="13"/>
      <c r="M60" s="13"/>
      <c r="N60" s="13"/>
    </row>
    <row r="61" spans="2:14" ht="12.75" customHeight="1">
      <c r="B61" s="4"/>
      <c r="C61" s="13"/>
      <c r="D61" s="13"/>
      <c r="E61" s="13"/>
      <c r="F61" s="18"/>
      <c r="G61" s="18"/>
      <c r="H61" s="13"/>
      <c r="I61" s="13"/>
      <c r="J61" s="18"/>
      <c r="K61" s="18"/>
      <c r="L61" s="13"/>
      <c r="M61" s="13"/>
      <c r="N61" s="13"/>
    </row>
    <row r="62" spans="2:14" ht="12.75" customHeight="1">
      <c r="B62" s="4" t="s">
        <v>42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2:14" ht="12.75" customHeight="1">
      <c r="B63" s="17" t="s">
        <v>43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2:14" ht="12.75" customHeight="1">
      <c r="B64" s="26" t="s">
        <v>44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3:14" ht="12.75" customHeight="1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2:14" ht="15.75">
      <c r="B66" s="41" t="s">
        <v>45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3:14" ht="15.75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3:14" ht="15.75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2:14" ht="15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2:14" ht="15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2:14" ht="15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2:14" ht="15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2:14" ht="15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2:14" ht="15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2:14" ht="15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2:14" ht="15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2:14" ht="15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2:14" ht="15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2:14" ht="15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2:14" ht="15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2:14" ht="15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2:14" ht="15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2:14" ht="15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2:14" ht="15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2:14" ht="15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2:14" ht="15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2:14" ht="15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2:14" ht="15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2:14" ht="15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2:14" ht="15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2:14" ht="15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2:14" ht="15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2:14" ht="15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2:14" ht="15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2:14" ht="15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2:14" ht="15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2:14" ht="15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ht="15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2:14" ht="15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2:14" ht="15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2:14" ht="15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2:14" ht="15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2:14" ht="15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2:14" ht="15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2:14" ht="15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2:14" ht="15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2:14" ht="15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2:14" ht="15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2:14" ht="15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2:14" ht="15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2:14" ht="15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2:14" ht="15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2:14" ht="15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2:14" ht="15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2:14" ht="15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2:14" ht="15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2:14" ht="15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2:14" ht="15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2:14" ht="15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2:14" ht="15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2:14" ht="15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2:14" ht="15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2:14" ht="15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2:14" ht="15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2:14" ht="15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2:14" ht="15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</sheetData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="80" zoomScaleNormal="80" workbookViewId="0" topLeftCell="A1">
      <selection activeCell="A1" sqref="A1"/>
    </sheetView>
  </sheetViews>
  <sheetFormatPr defaultColWidth="9.00390625" defaultRowHeight="15.75"/>
  <cols>
    <col min="1" max="1" width="4.00390625" style="0" customWidth="1"/>
    <col min="2" max="2" width="9.375" style="0" customWidth="1"/>
    <col min="3" max="3" width="20.75390625" style="0" customWidth="1"/>
    <col min="4" max="4" width="10.00390625" style="0" customWidth="1"/>
    <col min="5" max="5" width="10.75390625" style="0" customWidth="1"/>
    <col min="6" max="6" width="10.125" style="0" customWidth="1"/>
    <col min="7" max="7" width="10.25390625" style="0" customWidth="1"/>
  </cols>
  <sheetData>
    <row r="1" spans="1:7" ht="15.75">
      <c r="A1" s="4"/>
      <c r="B1" s="4"/>
      <c r="C1" s="4"/>
      <c r="D1" s="4"/>
      <c r="E1" s="4"/>
      <c r="F1" s="4"/>
      <c r="G1" s="4"/>
    </row>
    <row r="2" spans="1:7" ht="17.25">
      <c r="A2" s="71" t="s">
        <v>71</v>
      </c>
      <c r="B2" s="72"/>
      <c r="C2" s="72"/>
      <c r="D2" s="72"/>
      <c r="E2" s="72"/>
      <c r="F2" s="72"/>
      <c r="G2" s="72"/>
    </row>
    <row r="3" spans="1:7" ht="15.75">
      <c r="A3" s="56"/>
      <c r="B3" s="57"/>
      <c r="C3" s="57"/>
      <c r="D3" s="57"/>
      <c r="E3" s="57"/>
      <c r="F3" s="57"/>
      <c r="G3" s="57"/>
    </row>
    <row r="4" spans="1:7" ht="15.75">
      <c r="A4" s="58"/>
      <c r="B4" s="58"/>
      <c r="C4" s="58"/>
      <c r="D4" s="58"/>
      <c r="E4" s="58"/>
      <c r="F4" s="58"/>
      <c r="G4" s="60" t="s">
        <v>68</v>
      </c>
    </row>
    <row r="5" spans="1:7" ht="15.75">
      <c r="A5" s="58"/>
      <c r="B5" s="58"/>
      <c r="C5" s="58"/>
      <c r="D5" s="58"/>
      <c r="E5" s="58"/>
      <c r="F5" s="58"/>
      <c r="G5" s="59"/>
    </row>
    <row r="6" spans="4:7" s="62" customFormat="1" ht="14.25">
      <c r="D6" s="63" t="s">
        <v>82</v>
      </c>
      <c r="E6" s="63" t="s">
        <v>87</v>
      </c>
      <c r="F6" s="63" t="s">
        <v>92</v>
      </c>
      <c r="G6" s="63" t="s">
        <v>93</v>
      </c>
    </row>
    <row r="7" spans="1:7" ht="15.75">
      <c r="A7" s="58"/>
      <c r="B7" s="58"/>
      <c r="C7" s="58"/>
      <c r="D7" s="58"/>
      <c r="E7" s="58"/>
      <c r="F7" s="58"/>
      <c r="G7" s="58"/>
    </row>
    <row r="8" spans="1:7" ht="15.75">
      <c r="A8" s="37" t="s">
        <v>70</v>
      </c>
      <c r="B8" s="48"/>
      <c r="C8" s="48"/>
      <c r="D8" s="66">
        <v>55892.413</v>
      </c>
      <c r="E8" s="66">
        <v>56651.255</v>
      </c>
      <c r="F8" s="66">
        <v>58174.336</v>
      </c>
      <c r="G8" s="66">
        <v>57261.913</v>
      </c>
    </row>
    <row r="9" spans="1:7" ht="15.75">
      <c r="A9" s="48" t="s">
        <v>67</v>
      </c>
      <c r="B9" s="48"/>
      <c r="C9" s="48"/>
      <c r="D9" s="66"/>
      <c r="E9" s="66"/>
      <c r="F9" s="66"/>
      <c r="G9" s="66"/>
    </row>
    <row r="10" spans="1:7" ht="15.75">
      <c r="A10" s="48"/>
      <c r="B10" s="37" t="s">
        <v>74</v>
      </c>
      <c r="C10" s="48"/>
      <c r="D10" s="66">
        <v>37461.225</v>
      </c>
      <c r="E10" s="66">
        <v>38727</v>
      </c>
      <c r="F10" s="66">
        <v>40558.542</v>
      </c>
      <c r="G10" s="66">
        <v>39010.651</v>
      </c>
    </row>
    <row r="11" spans="1:7" ht="15.75">
      <c r="A11" s="48"/>
      <c r="B11" s="37" t="s">
        <v>5</v>
      </c>
      <c r="C11" s="48"/>
      <c r="D11" s="66">
        <v>18431.188</v>
      </c>
      <c r="E11" s="66">
        <v>17924.255</v>
      </c>
      <c r="F11" s="66">
        <v>17615.794</v>
      </c>
      <c r="G11" s="66">
        <v>18251.262</v>
      </c>
    </row>
    <row r="12" spans="1:7" ht="15.75">
      <c r="A12" s="48"/>
      <c r="B12" s="48"/>
      <c r="C12" s="48"/>
      <c r="D12" s="67"/>
      <c r="E12" s="67"/>
      <c r="F12" s="67"/>
      <c r="G12" s="67"/>
    </row>
    <row r="13" spans="1:7" ht="15.75">
      <c r="A13" s="52" t="s">
        <v>84</v>
      </c>
      <c r="B13" s="48"/>
      <c r="C13" s="48"/>
      <c r="D13" s="66">
        <v>41</v>
      </c>
      <c r="E13" s="66">
        <v>43</v>
      </c>
      <c r="F13" s="66">
        <v>44</v>
      </c>
      <c r="G13" s="66">
        <v>45</v>
      </c>
    </row>
    <row r="14" spans="1:7" ht="15.75">
      <c r="A14" s="48"/>
      <c r="B14" s="48"/>
      <c r="C14" s="48"/>
      <c r="D14" s="58"/>
      <c r="E14" s="58"/>
      <c r="F14" s="58"/>
      <c r="G14" s="58"/>
    </row>
    <row r="15" spans="1:7" ht="15.75">
      <c r="A15" s="60"/>
      <c r="B15" s="48"/>
      <c r="C15" s="48"/>
      <c r="D15" s="4"/>
      <c r="E15" s="4"/>
      <c r="F15" s="4"/>
      <c r="G15" s="4"/>
    </row>
    <row r="16" spans="1:3" ht="15.75">
      <c r="A16" s="48" t="s">
        <v>85</v>
      </c>
      <c r="B16" s="48"/>
      <c r="C16" s="48"/>
    </row>
    <row r="17" spans="1:3" ht="16.5">
      <c r="A17" s="48"/>
      <c r="B17" s="61"/>
      <c r="C17" s="61"/>
    </row>
    <row r="18" ht="15.75">
      <c r="A18" s="41" t="s">
        <v>45</v>
      </c>
    </row>
    <row r="22" ht="19.5">
      <c r="A22" s="65"/>
    </row>
  </sheetData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58"/>
  <sheetViews>
    <sheetView workbookViewId="0" topLeftCell="A1">
      <selection activeCell="H23" sqref="H23"/>
    </sheetView>
  </sheetViews>
  <sheetFormatPr defaultColWidth="9.00390625" defaultRowHeight="15.75"/>
  <cols>
    <col min="1" max="1" width="19.75390625" style="0" customWidth="1"/>
    <col min="2" max="2" width="14.625" style="0" customWidth="1"/>
    <col min="3" max="3" width="8.125" style="0" customWidth="1"/>
    <col min="4" max="4" width="1.625" style="0" customWidth="1"/>
    <col min="5" max="5" width="7.125" style="0" customWidth="1"/>
    <col min="6" max="6" width="1.625" style="0" customWidth="1"/>
    <col min="7" max="7" width="7.625" style="0" customWidth="1"/>
    <col min="8" max="8" width="1.625" style="0" customWidth="1"/>
    <col min="9" max="9" width="5.625" style="0" customWidth="1"/>
    <col min="10" max="10" width="1.625" style="0" customWidth="1"/>
    <col min="11" max="11" width="7.625" style="0" customWidth="1"/>
    <col min="12" max="12" width="1.625" style="0" customWidth="1"/>
    <col min="13" max="13" width="5.625" style="0" customWidth="1"/>
    <col min="14" max="14" width="1.625" style="0" customWidth="1"/>
  </cols>
  <sheetData>
    <row r="1" spans="1:14" ht="16.5">
      <c r="A1" s="42" t="s">
        <v>77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5.75">
      <c r="A2" s="29" t="s">
        <v>15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2" ht="15" customHeight="1">
      <c r="A3" s="4"/>
      <c r="B3" s="4"/>
    </row>
    <row r="4" spans="1:27" ht="15" customHeight="1">
      <c r="A4" s="4"/>
      <c r="B4" s="4"/>
      <c r="C4" s="44" t="s">
        <v>55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U4" s="45"/>
      <c r="V4" s="45"/>
      <c r="W4" s="46"/>
      <c r="X4" s="45"/>
      <c r="Y4" s="46"/>
      <c r="Z4" s="45"/>
      <c r="AA4" s="46"/>
    </row>
    <row r="5" spans="2:27" s="4" customFormat="1" ht="15" customHeight="1">
      <c r="B5" s="64" t="s">
        <v>78</v>
      </c>
      <c r="C5" s="3" t="s">
        <v>80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U5" s="45"/>
      <c r="V5" s="45"/>
      <c r="W5" s="46"/>
      <c r="X5" s="45"/>
      <c r="Y5" s="46"/>
      <c r="Z5" s="45"/>
      <c r="AA5" s="46"/>
    </row>
    <row r="6" spans="1:27" s="4" customFormat="1" ht="15" customHeight="1">
      <c r="A6" s="47" t="s">
        <v>46</v>
      </c>
      <c r="C6" s="73" t="s">
        <v>76</v>
      </c>
      <c r="D6" s="74"/>
      <c r="E6" s="74"/>
      <c r="F6" s="3"/>
      <c r="G6" s="73" t="s">
        <v>75</v>
      </c>
      <c r="H6" s="74"/>
      <c r="I6" s="74"/>
      <c r="J6" s="3"/>
      <c r="K6" s="73" t="s">
        <v>79</v>
      </c>
      <c r="L6" s="74"/>
      <c r="M6" s="74"/>
      <c r="N6" s="3"/>
      <c r="U6" s="45"/>
      <c r="V6" s="45"/>
      <c r="W6" s="46"/>
      <c r="X6" s="45"/>
      <c r="Y6" s="46"/>
      <c r="Z6" s="45"/>
      <c r="AA6" s="46"/>
    </row>
    <row r="7" spans="1:27" s="4" customFormat="1" ht="15" customHeight="1">
      <c r="A7" s="7"/>
      <c r="C7" s="14"/>
      <c r="D7" s="14"/>
      <c r="E7" s="3"/>
      <c r="F7" s="3"/>
      <c r="G7" s="14"/>
      <c r="H7" s="14"/>
      <c r="I7" s="3"/>
      <c r="J7" s="3"/>
      <c r="K7" s="14"/>
      <c r="L7" s="14"/>
      <c r="M7" s="3"/>
      <c r="N7" s="3"/>
      <c r="U7" s="45"/>
      <c r="V7" s="45"/>
      <c r="W7" s="46"/>
      <c r="X7" s="45"/>
      <c r="Y7" s="46"/>
      <c r="Z7" s="45"/>
      <c r="AA7" s="46"/>
    </row>
    <row r="8" spans="1:27" s="4" customFormat="1" ht="15" customHeight="1">
      <c r="A8" s="48" t="s">
        <v>47</v>
      </c>
      <c r="B8" s="49">
        <f>'[1]XTABLE2'!$B$2</f>
        <v>163353.029</v>
      </c>
      <c r="E8" s="50">
        <f>'[1]XTABLE2'!$D$2</f>
        <v>3.36504</v>
      </c>
      <c r="I8" s="50">
        <f>'[1]XTABLE2'!$F$2</f>
        <v>-12.28128</v>
      </c>
      <c r="M8" s="50">
        <f>'[1]XTABLE2'!$H$2</f>
        <v>-28.55918</v>
      </c>
      <c r="N8"/>
      <c r="O8"/>
      <c r="U8" s="45"/>
      <c r="V8" s="45"/>
      <c r="W8" s="46"/>
      <c r="X8" s="45"/>
      <c r="Y8" s="46"/>
      <c r="Z8" s="45"/>
      <c r="AA8" s="46"/>
    </row>
    <row r="9" spans="2:48" s="4" customFormat="1" ht="15" customHeight="1">
      <c r="B9" s="49"/>
      <c r="C9"/>
      <c r="D9"/>
      <c r="E9" s="50"/>
      <c r="F9"/>
      <c r="G9"/>
      <c r="I9" s="50"/>
      <c r="K9"/>
      <c r="L9"/>
      <c r="M9" s="50"/>
      <c r="P9" s="45"/>
      <c r="Q9" s="45"/>
      <c r="R9" s="46"/>
      <c r="S9" s="45"/>
      <c r="T9" s="46"/>
      <c r="U9" s="45"/>
      <c r="V9" s="45"/>
      <c r="W9" s="46"/>
      <c r="X9" s="45"/>
      <c r="Y9" s="46"/>
      <c r="Z9" s="45"/>
      <c r="AA9" s="46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</row>
    <row r="10" spans="1:52" s="4" customFormat="1" ht="15" customHeight="1">
      <c r="A10" s="48" t="s">
        <v>56</v>
      </c>
      <c r="B10" s="13">
        <f>'[1]XTABLE2'!$B$3</f>
        <v>136459.498</v>
      </c>
      <c r="C10"/>
      <c r="D10"/>
      <c r="E10" s="50">
        <f>'[1]XTABLE2'!$D$3</f>
        <v>-5.2071</v>
      </c>
      <c r="F10"/>
      <c r="G10"/>
      <c r="H10"/>
      <c r="I10" s="50">
        <f>'[1]XTABLE2'!$F$3</f>
        <v>-8.59162</v>
      </c>
      <c r="J10"/>
      <c r="K10"/>
      <c r="L10"/>
      <c r="M10" s="50">
        <f>'[1]XTABLE2'!$H$3</f>
        <v>-9.56897</v>
      </c>
      <c r="N10"/>
      <c r="P10" s="45"/>
      <c r="Q10" s="45"/>
      <c r="R10" s="46"/>
      <c r="S10" s="45"/>
      <c r="T10" s="46"/>
      <c r="U10" s="45"/>
      <c r="V10" s="45"/>
      <c r="W10" s="46"/>
      <c r="X10" s="45"/>
      <c r="Y10" s="46"/>
      <c r="Z10" s="45"/>
      <c r="AA10" s="46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</row>
    <row r="11" spans="2:52" s="4" customFormat="1" ht="15" customHeight="1">
      <c r="B11" s="12"/>
      <c r="C11"/>
      <c r="D11"/>
      <c r="E11" s="51"/>
      <c r="F11"/>
      <c r="G11"/>
      <c r="H11" s="12"/>
      <c r="I11" s="51"/>
      <c r="J11" s="51"/>
      <c r="K11"/>
      <c r="L11"/>
      <c r="M11" s="51"/>
      <c r="N11"/>
      <c r="P11" s="45"/>
      <c r="Q11" s="45"/>
      <c r="R11" s="46"/>
      <c r="S11" s="45"/>
      <c r="T11" s="46"/>
      <c r="U11" s="45"/>
      <c r="V11" s="45"/>
      <c r="W11" s="46"/>
      <c r="X11" s="45"/>
      <c r="Y11" s="46"/>
      <c r="Z11" s="45"/>
      <c r="AA11" s="46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</row>
    <row r="12" spans="1:52" s="4" customFormat="1" ht="15" customHeight="1">
      <c r="A12" s="48" t="s">
        <v>48</v>
      </c>
      <c r="B12" s="13">
        <f>'[1]XTABLE2'!$B$4</f>
        <v>146084.921</v>
      </c>
      <c r="C12"/>
      <c r="D12"/>
      <c r="E12" s="50">
        <f>'[1]XTABLE2'!$D$4</f>
        <v>-2.8156</v>
      </c>
      <c r="F12"/>
      <c r="G12"/>
      <c r="H12"/>
      <c r="I12" s="50">
        <f>'[1]XTABLE2'!$F$4</f>
        <v>-3.51394</v>
      </c>
      <c r="J12"/>
      <c r="K12"/>
      <c r="L12"/>
      <c r="M12" s="50">
        <f>'[1]XTABLE2'!$H$4</f>
        <v>-1.58831</v>
      </c>
      <c r="N12"/>
      <c r="P12" s="45"/>
      <c r="Q12" s="45"/>
      <c r="R12" s="46"/>
      <c r="S12" s="45"/>
      <c r="T12" s="46"/>
      <c r="U12" s="45"/>
      <c r="V12" s="45"/>
      <c r="W12" s="46"/>
      <c r="X12" s="45"/>
      <c r="Y12" s="46"/>
      <c r="Z12" s="45"/>
      <c r="AA12" s="46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</row>
    <row r="13" spans="2:52" s="4" customFormat="1" ht="15" customHeight="1">
      <c r="B13" s="12"/>
      <c r="C13"/>
      <c r="D13"/>
      <c r="E13" s="51"/>
      <c r="F13"/>
      <c r="G13"/>
      <c r="H13"/>
      <c r="I13" s="51"/>
      <c r="J13"/>
      <c r="K13"/>
      <c r="L13"/>
      <c r="M13" s="51"/>
      <c r="N13"/>
      <c r="P13" s="45"/>
      <c r="Q13" s="45"/>
      <c r="R13" s="46"/>
      <c r="S13" s="45"/>
      <c r="T13" s="46"/>
      <c r="U13" s="45"/>
      <c r="V13" s="45"/>
      <c r="W13" s="46"/>
      <c r="X13" s="45"/>
      <c r="Y13" s="46"/>
      <c r="Z13" s="45"/>
      <c r="AA13" s="46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</row>
    <row r="14" spans="1:52" s="4" customFormat="1" ht="15" customHeight="1">
      <c r="A14" s="52" t="s">
        <v>49</v>
      </c>
      <c r="B14" s="13">
        <f>'[1]XTABLE2'!$B$5</f>
        <v>677405.941</v>
      </c>
      <c r="C14"/>
      <c r="D14"/>
      <c r="E14" s="50">
        <f>'[1]XTABLE2'!$D$5</f>
        <v>-0.4257</v>
      </c>
      <c r="F14"/>
      <c r="G14"/>
      <c r="H14"/>
      <c r="I14" s="50">
        <f>'[1]XTABLE2'!$F$5</f>
        <v>-1.40236</v>
      </c>
      <c r="J14"/>
      <c r="K14"/>
      <c r="L14"/>
      <c r="M14" s="50">
        <f>'[1]XTABLE2'!$H$5</f>
        <v>4.99047</v>
      </c>
      <c r="N14"/>
      <c r="P14" s="45"/>
      <c r="Q14" s="45"/>
      <c r="R14" s="46"/>
      <c r="S14" s="45"/>
      <c r="T14" s="46"/>
      <c r="U14" s="45"/>
      <c r="V14" s="45"/>
      <c r="W14" s="46"/>
      <c r="X14" s="45"/>
      <c r="Y14" s="46"/>
      <c r="Z14" s="45"/>
      <c r="AA14" s="46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</row>
    <row r="15" spans="1:52" s="4" customFormat="1" ht="15" customHeight="1">
      <c r="A15" s="53" t="s">
        <v>57</v>
      </c>
      <c r="B15" s="54"/>
      <c r="C15"/>
      <c r="D15"/>
      <c r="E15" s="55"/>
      <c r="F15"/>
      <c r="G15"/>
      <c r="H15"/>
      <c r="I15" s="55"/>
      <c r="J15"/>
      <c r="K15"/>
      <c r="L15"/>
      <c r="M15" s="55"/>
      <c r="N15"/>
      <c r="P15" s="45"/>
      <c r="Q15" s="45"/>
      <c r="R15" s="46"/>
      <c r="S15" s="45"/>
      <c r="T15" s="46"/>
      <c r="U15" s="45"/>
      <c r="V15" s="45"/>
      <c r="W15" s="46"/>
      <c r="X15" s="45"/>
      <c r="Y15" s="46"/>
      <c r="Z15" s="45"/>
      <c r="AA15" s="46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</row>
    <row r="16" spans="2:52" s="4" customFormat="1" ht="15" customHeight="1">
      <c r="B16" s="12"/>
      <c r="C16"/>
      <c r="D16"/>
      <c r="E16" s="51"/>
      <c r="F16"/>
      <c r="G16"/>
      <c r="H16"/>
      <c r="I16" s="51"/>
      <c r="J16"/>
      <c r="K16"/>
      <c r="L16"/>
      <c r="M16" s="51"/>
      <c r="N16"/>
      <c r="P16" s="45"/>
      <c r="Q16" s="45"/>
      <c r="R16" s="46"/>
      <c r="S16" s="45"/>
      <c r="T16" s="46"/>
      <c r="U16" s="45"/>
      <c r="V16" s="45"/>
      <c r="W16" s="46"/>
      <c r="X16" s="45"/>
      <c r="Y16" s="46"/>
      <c r="Z16" s="45"/>
      <c r="AA16" s="4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</row>
    <row r="17" spans="1:52" s="4" customFormat="1" ht="15" customHeight="1">
      <c r="A17" s="48" t="s">
        <v>50</v>
      </c>
      <c r="B17" s="13">
        <f>'[1]XTABLE2'!$B$6</f>
        <v>146517.948</v>
      </c>
      <c r="C17"/>
      <c r="D17"/>
      <c r="E17" s="50">
        <f>'[1]XTABLE2'!$D$6</f>
        <v>1.88318</v>
      </c>
      <c r="F17"/>
      <c r="G17"/>
      <c r="H17"/>
      <c r="I17" s="50">
        <f>'[1]XTABLE2'!$F$6</f>
        <v>-1.71071</v>
      </c>
      <c r="J17"/>
      <c r="K17"/>
      <c r="L17"/>
      <c r="M17" s="50">
        <f>'[1]XTABLE2'!$H$6</f>
        <v>-4.88738</v>
      </c>
      <c r="N17"/>
      <c r="P17" s="45"/>
      <c r="Q17" s="45"/>
      <c r="R17" s="46"/>
      <c r="S17" s="45"/>
      <c r="T17" s="46"/>
      <c r="U17" s="45"/>
      <c r="V17" s="46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</row>
    <row r="18" spans="2:52" s="4" customFormat="1" ht="15" customHeight="1">
      <c r="B18" s="12"/>
      <c r="C18"/>
      <c r="D18"/>
      <c r="E18" s="51"/>
      <c r="F18"/>
      <c r="G18"/>
      <c r="H18"/>
      <c r="I18" s="51"/>
      <c r="J18"/>
      <c r="K18"/>
      <c r="L18"/>
      <c r="M18" s="51"/>
      <c r="N18"/>
      <c r="P18" s="45"/>
      <c r="Q18" s="45"/>
      <c r="R18" s="46"/>
      <c r="S18" s="45"/>
      <c r="T18" s="46"/>
      <c r="U18" s="45"/>
      <c r="V18" s="46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</row>
    <row r="19" spans="1:52" s="4" customFormat="1" ht="15" customHeight="1">
      <c r="A19" s="48" t="s">
        <v>58</v>
      </c>
      <c r="B19" s="13">
        <f>'[1]XTABLE2'!$B$7</f>
        <v>220722.439</v>
      </c>
      <c r="C19"/>
      <c r="D19"/>
      <c r="E19" s="50">
        <f>'[1]XTABLE2'!$D$7</f>
        <v>-8.851</v>
      </c>
      <c r="F19"/>
      <c r="G19"/>
      <c r="H19"/>
      <c r="I19" s="50">
        <f>'[1]XTABLE2'!$F$7</f>
        <v>-22.04952</v>
      </c>
      <c r="J19"/>
      <c r="K19"/>
      <c r="L19"/>
      <c r="M19" s="50">
        <f>'[1]XTABLE2'!$H$7</f>
        <v>-20.31218</v>
      </c>
      <c r="N19"/>
      <c r="P19" s="45"/>
      <c r="Q19" s="45"/>
      <c r="R19" s="46"/>
      <c r="S19" s="45"/>
      <c r="T19" s="46"/>
      <c r="U19" s="45"/>
      <c r="V19" s="46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</row>
    <row r="20" spans="2:52" s="4" customFormat="1" ht="15" customHeight="1">
      <c r="B20" s="13"/>
      <c r="C20"/>
      <c r="D20"/>
      <c r="E20" s="13"/>
      <c r="F20"/>
      <c r="G20"/>
      <c r="H20"/>
      <c r="I20" s="13"/>
      <c r="J20"/>
      <c r="K20"/>
      <c r="L20"/>
      <c r="M20" s="13"/>
      <c r="N20"/>
      <c r="P20" s="45"/>
      <c r="Q20" s="45"/>
      <c r="R20" s="46"/>
      <c r="S20" s="45"/>
      <c r="T20" s="46"/>
      <c r="U20" s="45"/>
      <c r="V20" s="46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</row>
    <row r="21" spans="1:52" s="4" customFormat="1" ht="15" customHeight="1">
      <c r="A21" s="48" t="s">
        <v>51</v>
      </c>
      <c r="B21" s="13">
        <f>'[1]XTABLE2'!$B$8</f>
        <v>49914.192</v>
      </c>
      <c r="C21"/>
      <c r="D21"/>
      <c r="E21" s="50">
        <f>'[1]XTABLE2'!$D$8</f>
        <v>433.76627</v>
      </c>
      <c r="F21" s="46"/>
      <c r="G21" s="46"/>
      <c r="H21" s="46"/>
      <c r="I21" s="50">
        <f>'[1]XTABLE2'!$F$8</f>
        <v>378.69145</v>
      </c>
      <c r="J21" s="46"/>
      <c r="K21" s="46"/>
      <c r="L21"/>
      <c r="M21" s="50">
        <f>'[1]XTABLE2'!$H$8</f>
        <v>240.80693</v>
      </c>
      <c r="N21"/>
      <c r="P21" s="45"/>
      <c r="Q21" s="45"/>
      <c r="R21" s="46"/>
      <c r="S21" s="45"/>
      <c r="T21" s="46"/>
      <c r="U21" s="45"/>
      <c r="V21" s="46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</row>
    <row r="22" spans="2:48" s="4" customFormat="1" ht="15" customHeight="1">
      <c r="B22" s="12"/>
      <c r="C22"/>
      <c r="D22"/>
      <c r="E22" s="12"/>
      <c r="F22"/>
      <c r="G22"/>
      <c r="H22"/>
      <c r="I22" s="12"/>
      <c r="J22"/>
      <c r="K22"/>
      <c r="L22" s="12"/>
      <c r="M22" s="12"/>
      <c r="N22"/>
      <c r="P22" s="45"/>
      <c r="Q22" s="45"/>
      <c r="R22" s="46"/>
      <c r="S22" s="45"/>
      <c r="T22" s="46"/>
      <c r="U22" s="45"/>
      <c r="V22" s="46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</row>
    <row r="23" spans="1:48" s="4" customFormat="1" ht="15" customHeight="1">
      <c r="A23" s="48" t="s">
        <v>52</v>
      </c>
      <c r="B23" s="12"/>
      <c r="C23"/>
      <c r="D23"/>
      <c r="E23" s="12"/>
      <c r="F23"/>
      <c r="G23"/>
      <c r="H23"/>
      <c r="I23" s="12"/>
      <c r="J23"/>
      <c r="K23"/>
      <c r="L23" s="12"/>
      <c r="M23" s="12"/>
      <c r="N23"/>
      <c r="P23" s="45"/>
      <c r="Q23" s="45"/>
      <c r="R23" s="46"/>
      <c r="S23" s="45"/>
      <c r="T23" s="46"/>
      <c r="U23" s="45"/>
      <c r="V23" s="46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</row>
    <row r="24" spans="2:48" s="4" customFormat="1" ht="15" customHeight="1">
      <c r="B24" s="12"/>
      <c r="C24"/>
      <c r="D24"/>
      <c r="E24" s="12"/>
      <c r="F24"/>
      <c r="G24"/>
      <c r="H24"/>
      <c r="I24" s="12"/>
      <c r="J24"/>
      <c r="K24"/>
      <c r="L24" s="12"/>
      <c r="M24" s="12"/>
      <c r="N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</row>
    <row r="25" spans="1:48" s="4" customFormat="1" ht="15" customHeight="1">
      <c r="A25" s="17" t="s">
        <v>59</v>
      </c>
      <c r="B25" s="13">
        <f>'[1]XTABLE2'!$B$9</f>
        <v>54769.492</v>
      </c>
      <c r="C25"/>
      <c r="D25"/>
      <c r="E25" s="50">
        <f>'[1]XTABLE2'!$D$9</f>
        <v>-2.97845</v>
      </c>
      <c r="F25"/>
      <c r="G25"/>
      <c r="H25"/>
      <c r="I25" s="50">
        <f>'[1]XTABLE2'!$F$9</f>
        <v>-4.20621</v>
      </c>
      <c r="J25"/>
      <c r="K25"/>
      <c r="L25"/>
      <c r="M25" s="50">
        <f>'[1]XTABLE2'!$H$9</f>
        <v>-7.0081</v>
      </c>
      <c r="N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</row>
    <row r="26" spans="1:48" s="4" customFormat="1" ht="15" customHeight="1">
      <c r="A26" s="17" t="s">
        <v>60</v>
      </c>
      <c r="B26" s="13"/>
      <c r="C26"/>
      <c r="D26"/>
      <c r="E26" s="51"/>
      <c r="F26"/>
      <c r="G26"/>
      <c r="H26"/>
      <c r="I26" s="51"/>
      <c r="J26"/>
      <c r="K26"/>
      <c r="L26"/>
      <c r="M26" s="51"/>
      <c r="N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</row>
    <row r="27" spans="1:17" s="4" customFormat="1" ht="15" customHeight="1">
      <c r="A27" s="4" t="s">
        <v>61</v>
      </c>
      <c r="B27" s="54"/>
      <c r="C27"/>
      <c r="D27"/>
      <c r="E27" s="55"/>
      <c r="F27"/>
      <c r="G27"/>
      <c r="H27"/>
      <c r="I27" s="55"/>
      <c r="J27"/>
      <c r="K27"/>
      <c r="L27"/>
      <c r="M27" s="55"/>
      <c r="N27"/>
      <c r="Q27"/>
    </row>
    <row r="28" spans="1:17" s="4" customFormat="1" ht="15" customHeight="1">
      <c r="A28" s="4" t="s">
        <v>62</v>
      </c>
      <c r="B28" s="54"/>
      <c r="C28"/>
      <c r="D28"/>
      <c r="E28" s="55"/>
      <c r="F28"/>
      <c r="G28"/>
      <c r="H28"/>
      <c r="I28" s="55"/>
      <c r="J28"/>
      <c r="K28"/>
      <c r="L28"/>
      <c r="M28" s="55"/>
      <c r="N28"/>
      <c r="Q28"/>
    </row>
    <row r="29" spans="2:14" s="4" customFormat="1" ht="15" customHeight="1">
      <c r="B29" s="12"/>
      <c r="C29"/>
      <c r="D29"/>
      <c r="E29" s="51"/>
      <c r="F29"/>
      <c r="G29"/>
      <c r="H29"/>
      <c r="I29" s="51"/>
      <c r="J29"/>
      <c r="K29"/>
      <c r="L29"/>
      <c r="M29" s="51"/>
      <c r="N29"/>
    </row>
    <row r="30" spans="1:14" s="4" customFormat="1" ht="15" customHeight="1">
      <c r="A30" s="4" t="s">
        <v>63</v>
      </c>
      <c r="B30" s="13">
        <f>'[1]XTABLE2'!$B$10</f>
        <v>606540.058</v>
      </c>
      <c r="C30"/>
      <c r="D30"/>
      <c r="E30" s="50">
        <f>'[1]XTABLE2'!$D$10</f>
        <v>2.45836</v>
      </c>
      <c r="F30"/>
      <c r="G30"/>
      <c r="H30"/>
      <c r="I30" s="50">
        <f>'[1]XTABLE2'!$F$10</f>
        <v>2.28668</v>
      </c>
      <c r="J30"/>
      <c r="K30"/>
      <c r="L30"/>
      <c r="M30" s="50">
        <f>'[1]XTABLE2'!$H$10</f>
        <v>1.78713</v>
      </c>
      <c r="N30"/>
    </row>
    <row r="31" spans="2:14" s="4" customFormat="1" ht="15" customHeight="1">
      <c r="B31" s="12"/>
      <c r="C31"/>
      <c r="D31"/>
      <c r="E31" s="51"/>
      <c r="F31"/>
      <c r="G31"/>
      <c r="H31"/>
      <c r="I31" s="51"/>
      <c r="J31"/>
      <c r="K31"/>
      <c r="L31"/>
      <c r="M31" s="51"/>
      <c r="N31"/>
    </row>
    <row r="32" spans="1:14" s="4" customFormat="1" ht="15" customHeight="1">
      <c r="A32" s="4" t="s">
        <v>64</v>
      </c>
      <c r="B32" s="13">
        <f>'[1]XTABLE2'!$B$11</f>
        <v>208255.639</v>
      </c>
      <c r="C32"/>
      <c r="D32"/>
      <c r="E32" s="50">
        <f>'[1]XTABLE2'!$D$11</f>
        <v>-0.11463</v>
      </c>
      <c r="F32"/>
      <c r="G32"/>
      <c r="H32"/>
      <c r="I32" s="50">
        <f>'[1]XTABLE2'!$F$11</f>
        <v>-7.90523</v>
      </c>
      <c r="J32"/>
      <c r="K32"/>
      <c r="L32"/>
      <c r="M32" s="50">
        <f>'[1]XTABLE2'!$H$11</f>
        <v>-11.197</v>
      </c>
      <c r="N32"/>
    </row>
    <row r="33" spans="2:14" s="4" customFormat="1" ht="15" customHeight="1">
      <c r="B33" s="12"/>
      <c r="C33"/>
      <c r="D33"/>
      <c r="E33" s="51"/>
      <c r="F33"/>
      <c r="G33"/>
      <c r="H33"/>
      <c r="I33" s="51"/>
      <c r="J33"/>
      <c r="K33"/>
      <c r="L33"/>
      <c r="M33" s="51"/>
      <c r="N33"/>
    </row>
    <row r="34" spans="1:14" s="4" customFormat="1" ht="15" customHeight="1">
      <c r="A34" s="48" t="s">
        <v>53</v>
      </c>
      <c r="B34" s="13">
        <f>'[1]XTABLE2'!$B$12</f>
        <v>241597.111</v>
      </c>
      <c r="C34"/>
      <c r="D34"/>
      <c r="E34" s="50">
        <f>'[1]XTABLE2'!$D$12</f>
        <v>10.11851</v>
      </c>
      <c r="F34"/>
      <c r="G34"/>
      <c r="H34"/>
      <c r="I34" s="50">
        <f>'[1]XTABLE2'!$F$12</f>
        <v>12.71992</v>
      </c>
      <c r="J34"/>
      <c r="K34"/>
      <c r="L34"/>
      <c r="M34" s="50">
        <f>'[1]XTABLE2'!$H$12</f>
        <v>8.01188</v>
      </c>
      <c r="N34"/>
    </row>
    <row r="35" spans="1:14" s="4" customFormat="1" ht="15" customHeight="1">
      <c r="A35" s="4" t="s">
        <v>2</v>
      </c>
      <c r="B35" s="12"/>
      <c r="C35"/>
      <c r="D35"/>
      <c r="E35" s="51"/>
      <c r="F35"/>
      <c r="G35"/>
      <c r="H35"/>
      <c r="I35" s="51"/>
      <c r="J35"/>
      <c r="K35"/>
      <c r="L35"/>
      <c r="M35" s="51"/>
      <c r="N35"/>
    </row>
    <row r="36" spans="1:14" s="4" customFormat="1" ht="15" customHeight="1">
      <c r="A36" s="48" t="s">
        <v>54</v>
      </c>
      <c r="B36" s="13">
        <f>'[1]XTABLE2'!$B$13</f>
        <v>2651620.268</v>
      </c>
      <c r="C36"/>
      <c r="D36"/>
      <c r="E36" s="50">
        <f>'[1]XTABLE2'!$D$13</f>
        <v>1.70287</v>
      </c>
      <c r="F36"/>
      <c r="G36"/>
      <c r="H36"/>
      <c r="I36" s="50">
        <f>'[1]XTABLE2'!$F$13</f>
        <v>-2.16539</v>
      </c>
      <c r="J36"/>
      <c r="K36"/>
      <c r="L36"/>
      <c r="M36" s="50">
        <f>'[1]XTABLE2'!$H$13</f>
        <v>-3.06819</v>
      </c>
      <c r="N36"/>
    </row>
    <row r="37" spans="3:14" s="4" customFormat="1" ht="15" customHeight="1">
      <c r="C37"/>
      <c r="D37"/>
      <c r="F37"/>
      <c r="G37"/>
      <c r="H37"/>
      <c r="I37" s="51"/>
      <c r="J37"/>
      <c r="K37"/>
      <c r="L37"/>
      <c r="M37" s="51"/>
      <c r="N37"/>
    </row>
    <row r="38" spans="3:14" s="4" customFormat="1" ht="15" customHeight="1">
      <c r="C38"/>
      <c r="F38"/>
      <c r="G38"/>
      <c r="H38"/>
      <c r="I38" s="51"/>
      <c r="J38"/>
      <c r="K38"/>
      <c r="L38"/>
      <c r="M38" s="12"/>
      <c r="N38"/>
    </row>
    <row r="39" spans="9:14" s="4" customFormat="1" ht="15" customHeight="1">
      <c r="I39" s="51"/>
      <c r="J39" s="51"/>
      <c r="M39" s="13"/>
      <c r="N39" s="13"/>
    </row>
    <row r="40" spans="1:14" s="4" customFormat="1" ht="15" customHeight="1">
      <c r="A40" s="4" t="s">
        <v>65</v>
      </c>
      <c r="I40" s="51"/>
      <c r="J40" s="51"/>
      <c r="M40" s="54"/>
      <c r="N40" s="54"/>
    </row>
    <row r="41" spans="1:14" s="4" customFormat="1" ht="15" customHeight="1">
      <c r="A41" s="4" t="s">
        <v>66</v>
      </c>
      <c r="I41" s="51"/>
      <c r="J41" s="51"/>
      <c r="M41" s="12"/>
      <c r="N41" s="12"/>
    </row>
    <row r="42" spans="1:14" s="4" customFormat="1" ht="15" customHeight="1">
      <c r="A42" s="17"/>
      <c r="M42" s="13"/>
      <c r="N42" s="13"/>
    </row>
    <row r="43" spans="1:14" s="4" customFormat="1" ht="15" customHeight="1">
      <c r="A43" s="26"/>
      <c r="M43" s="12"/>
      <c r="N43" s="12"/>
    </row>
    <row r="44" spans="1:14" s="4" customFormat="1" ht="15" customHeight="1">
      <c r="A44"/>
      <c r="B44"/>
      <c r="C44"/>
      <c r="D44"/>
      <c r="E44"/>
      <c r="F44"/>
      <c r="M44" s="13"/>
      <c r="N44" s="13"/>
    </row>
    <row r="45" spans="1:14" s="4" customFormat="1" ht="15" customHeight="1">
      <c r="A45" s="41" t="s">
        <v>45</v>
      </c>
      <c r="M45" s="12"/>
      <c r="N45" s="12"/>
    </row>
    <row r="46" spans="13:14" ht="15" customHeight="1">
      <c r="M46" s="12"/>
      <c r="N46" s="12"/>
    </row>
    <row r="47" spans="13:14" ht="15" customHeight="1">
      <c r="M47" s="12"/>
      <c r="N47" s="12"/>
    </row>
    <row r="48" spans="13:14" ht="15" customHeight="1">
      <c r="M48" s="13"/>
      <c r="N48" s="13"/>
    </row>
    <row r="49" spans="13:14" ht="15" customHeight="1">
      <c r="M49" s="13"/>
      <c r="N49" s="13"/>
    </row>
    <row r="50" spans="13:14" ht="15" customHeight="1">
      <c r="M50" s="54"/>
      <c r="N50" s="54"/>
    </row>
    <row r="51" spans="13:14" ht="15" customHeight="1">
      <c r="M51" s="12"/>
      <c r="N51" s="12"/>
    </row>
    <row r="52" spans="13:14" ht="15" customHeight="1">
      <c r="M52" s="13"/>
      <c r="N52" s="13"/>
    </row>
    <row r="53" spans="13:14" ht="15" customHeight="1">
      <c r="M53" s="12"/>
      <c r="N53" s="12"/>
    </row>
    <row r="54" spans="13:14" ht="15" customHeight="1">
      <c r="M54" s="13"/>
      <c r="N54" s="13"/>
    </row>
    <row r="55" spans="13:14" ht="15" customHeight="1">
      <c r="M55" s="12"/>
      <c r="N55" s="12"/>
    </row>
    <row r="56" spans="13:14" ht="15" customHeight="1">
      <c r="M56" s="13"/>
      <c r="N56" s="13"/>
    </row>
    <row r="57" spans="13:14" ht="15" customHeight="1">
      <c r="M57" s="12"/>
      <c r="N57" s="12"/>
    </row>
    <row r="58" spans="13:14" ht="15" customHeight="1">
      <c r="M58" s="13"/>
      <c r="N58" s="13"/>
    </row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</sheetData>
  <mergeCells count="3">
    <mergeCell ref="C6:E6"/>
    <mergeCell ref="G6:I6"/>
    <mergeCell ref="K6:M6"/>
  </mergeCells>
  <printOptions horizontalCentered="1"/>
  <pageMargins left="0.1968503937007874" right="0.1968503937007874" top="0.7874015748031497" bottom="0.3937007874015748" header="0.5118110236220472" footer="0.5118110236220472"/>
  <pageSetup horizontalDpi="300" verticalDpi="3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Division</dc:creator>
  <cp:keywords/>
  <dc:description/>
  <cp:lastModifiedBy>ahychung</cp:lastModifiedBy>
  <cp:lastPrinted>2009-09-28T09:24:27Z</cp:lastPrinted>
  <dcterms:created xsi:type="dcterms:W3CDTF">1998-05-23T02:17:03Z</dcterms:created>
  <dcterms:modified xsi:type="dcterms:W3CDTF">2009-11-30T02:47:17Z</dcterms:modified>
  <cp:category/>
  <cp:version/>
  <cp:contentType/>
  <cp:contentStatus/>
</cp:coreProperties>
</file>