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ABS" sheetId="1" r:id="rId1"/>
  </sheets>
  <definedNames>
    <definedName name="_xlnm.Print_Area" localSheetId="0">'ABS'!$A$1:$J$44</definedName>
  </definedNames>
  <calcPr fullCalcOnLoad="1"/>
</workbook>
</file>

<file path=xl/sharedStrings.xml><?xml version="1.0" encoding="utf-8"?>
<sst xmlns="http://schemas.openxmlformats.org/spreadsheetml/2006/main" count="36" uniqueCount="35">
  <si>
    <t>ASSETS</t>
  </si>
  <si>
    <t>(Expressed in billions of Hong Kong dollars)</t>
  </si>
  <si>
    <t>31 December</t>
  </si>
  <si>
    <t>Deposits</t>
  </si>
  <si>
    <t>Certificates of Indebtedness</t>
  </si>
  <si>
    <t>Exchange Fund Bills and Notes</t>
  </si>
  <si>
    <t>Exchange Fund Abridged Balance Sheet</t>
  </si>
  <si>
    <t>Debt securities</t>
  </si>
  <si>
    <t>Other equities</t>
  </si>
  <si>
    <t>Other assets</t>
  </si>
  <si>
    <t>Total assets</t>
  </si>
  <si>
    <t>Total liabilities</t>
  </si>
  <si>
    <t>Change</t>
  </si>
  <si>
    <t>Government-issued currency notes</t>
  </si>
  <si>
    <t xml:space="preserve">   and coins in circulation</t>
  </si>
  <si>
    <t>Balance of the banking system</t>
  </si>
  <si>
    <t>At</t>
  </si>
  <si>
    <t>LIABILITIES AND FUND EQUITY</t>
  </si>
  <si>
    <t>Accumulated  surplus</t>
  </si>
  <si>
    <t>Total liabilities and fund equity</t>
  </si>
  <si>
    <t>(unaudited)</t>
  </si>
  <si>
    <t>2006</t>
  </si>
  <si>
    <t>Annex 2</t>
  </si>
  <si>
    <t>31 December</t>
  </si>
  <si>
    <t>2007</t>
  </si>
  <si>
    <t xml:space="preserve">Note 1: </t>
  </si>
  <si>
    <r>
      <t xml:space="preserve">Hong Kong equities </t>
    </r>
    <r>
      <rPr>
        <vertAlign val="superscript"/>
        <sz val="12"/>
        <rFont val="Times New Roman"/>
        <family val="1"/>
      </rPr>
      <t>(1)</t>
    </r>
  </si>
  <si>
    <r>
      <t xml:space="preserve">Fiscal Reserves Account </t>
    </r>
    <r>
      <rPr>
        <vertAlign val="superscript"/>
        <sz val="12"/>
        <rFont val="Times New Roman"/>
        <family val="1"/>
      </rPr>
      <t>(2)</t>
    </r>
  </si>
  <si>
    <r>
      <t xml:space="preserve">Other liabilities </t>
    </r>
    <r>
      <rPr>
        <vertAlign val="superscript"/>
        <sz val="12"/>
        <rFont val="Times New Roman"/>
        <family val="1"/>
      </rPr>
      <t>(2)</t>
    </r>
  </si>
  <si>
    <t>Hong Kong equities include shares of the Hong Kong Exchanges and Clearing Limited</t>
  </si>
  <si>
    <t>in the Strategic Portfolio.</t>
  </si>
  <si>
    <t>Note 2:</t>
  </si>
  <si>
    <t>Under the new fee arrangement, the payment of $27.6 billion has been included in Fiscal</t>
  </si>
  <si>
    <t>Fiscal Reserves of $28.9 billion in 2006 was accrued under Other liabilities of $49.2 billion.</t>
  </si>
  <si>
    <t xml:space="preserve">Reserves Account balance of $464.6 billion.  With the old arrangement, the return on 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</si>
</sst>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#,##0.0_);\(#,##0.0\)"/>
    <numFmt numFmtId="192" formatCode="General_)"/>
    <numFmt numFmtId="193" formatCode="0.0000_)"/>
    <numFmt numFmtId="194" formatCode="0.000%"/>
    <numFmt numFmtId="195" formatCode="0.0_)"/>
    <numFmt numFmtId="196" formatCode="0.0000%"/>
    <numFmt numFmtId="197" formatCode="_(* #,##0_);_(* \(#,##0\);_(* &quot;-&quot;??_);_(@_)"/>
    <numFmt numFmtId="198" formatCode="0.0000"/>
    <numFmt numFmtId="199" formatCode="_(* #,##0.0_);_(* \(#,##0.0\);_(* &quot;-&quot;??_);_(@_)"/>
    <numFmt numFmtId="200" formatCode="0.0"/>
    <numFmt numFmtId="201" formatCode="#,##0;\(#,##0\)"/>
    <numFmt numFmtId="202" formatCode="_(* #,##0.0_);_(* \(#,##0.0\);_(* &quot;-&quot;?_);_(@_)"/>
    <numFmt numFmtId="203" formatCode="&quot;NT$&quot;#,##0;\-&quot;NT$&quot;#,##0"/>
    <numFmt numFmtId="204" formatCode="&quot;NT$&quot;#,##0;[Red]\-&quot;NT$&quot;#,##0"/>
    <numFmt numFmtId="205" formatCode="&quot;NT$&quot;#,##0.00;\-&quot;NT$&quot;#,##0.00"/>
    <numFmt numFmtId="206" formatCode="&quot;NT$&quot;#,##0.00;[Red]\-&quot;NT$&quot;#,##0.00"/>
    <numFmt numFmtId="207" formatCode="_-&quot;NT$&quot;* #,##0_-;\-&quot;NT$&quot;* #,##0_-;_-&quot;NT$&quot;* &quot;-&quot;_-;_-@_-"/>
    <numFmt numFmtId="208" formatCode="_-&quot;NT$&quot;* #,##0.00_-;\-&quot;NT$&quot;* #,##0.00_-;_-&quot;NT$&quot;* &quot;-&quot;??_-;_-@_-"/>
    <numFmt numFmtId="209" formatCode=";;"/>
    <numFmt numFmtId="210" formatCode="#,##0.00000000_);\(#,##0.00000000\)"/>
    <numFmt numFmtId="211" formatCode="#,##0.0000_);\(#,##0.0000\)"/>
    <numFmt numFmtId="212" formatCode="0.0%"/>
    <numFmt numFmtId="213" formatCode="_(* #,##0.000_);_(* \(#,##0.000\);_(* &quot;-&quot;??_);_(@_)"/>
    <numFmt numFmtId="214" formatCode="_(* #,##0.0000_);_(* \(#,##0.0000\);_(* &quot;-&quot;??_);_(@_)"/>
    <numFmt numFmtId="215" formatCode="#,##0.000_);\(#,##0.000\)"/>
    <numFmt numFmtId="216" formatCode="#,##0\);\(#,##0\)"/>
    <numFmt numFmtId="217" formatCode="0.00_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_);_(* \(#,##0.00000000\);_(* &quot;-&quot;????????_);_(@_)"/>
    <numFmt numFmtId="223" formatCode="_(* #,##0.000000000_);_(* \(#,##0.000000000\);_(* &quot;-&quot;??_);_(@_)"/>
    <numFmt numFmtId="224" formatCode="_(* #,##0.0000000000_);_(* \(#,##0.0000000000\);_(* &quot;-&quot;??_);_(@_)"/>
    <numFmt numFmtId="225" formatCode="0_);\(0\)"/>
    <numFmt numFmtId="226" formatCode="0;[Red]0"/>
    <numFmt numFmtId="227" formatCode="0.00_ ;[Red]\-0.00\ "/>
    <numFmt numFmtId="228" formatCode="0.0_ ;[Red]\-0.0\ "/>
    <numFmt numFmtId="229" formatCode="0_ ;[Red]\-0\ "/>
    <numFmt numFmtId="230" formatCode="0.00_);\(0.00\)"/>
    <numFmt numFmtId="231" formatCode="0.0_);\(0.0\)"/>
    <numFmt numFmtId="232" formatCode="dd/mmm/yy"/>
    <numFmt numFmtId="233" formatCode="0.00_ ;[Red]\(0.00\)\ "/>
    <numFmt numFmtId="234" formatCode="#,##0.00;[Red]\(#,##\)0.00"/>
    <numFmt numFmtId="235" formatCode="#,##0.00;[Red]\(#,##0.00\)"/>
    <numFmt numFmtId="236" formatCode="0.00_ "/>
    <numFmt numFmtId="237" formatCode="0.00_);[Red]\(0.00\)"/>
    <numFmt numFmtId="238" formatCode="0.0_);[Red]\(0.0\)"/>
    <numFmt numFmtId="239" formatCode="_-* #,##0.0_-;\-* #,##0.0_-;_-* &quot;-&quot;?_-;_-@_-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202" fontId="6" fillId="0" borderId="0" xfId="21" applyNumberFormat="1" applyFont="1">
      <alignment/>
      <protection/>
    </xf>
    <xf numFmtId="202" fontId="6" fillId="0" borderId="0" xfId="15" applyNumberFormat="1" applyFont="1" applyAlignment="1">
      <alignment/>
    </xf>
    <xf numFmtId="202" fontId="6" fillId="0" borderId="0" xfId="21" applyNumberFormat="1" applyFont="1" applyAlignment="1">
      <alignment horizontal="right"/>
      <protection/>
    </xf>
    <xf numFmtId="202" fontId="6" fillId="0" borderId="0" xfId="21" applyNumberFormat="1" applyFont="1" applyAlignment="1" applyProtection="1" quotePrefix="1">
      <alignment horizontal="right"/>
      <protection/>
    </xf>
    <xf numFmtId="202" fontId="7" fillId="0" borderId="0" xfId="15" applyNumberFormat="1" applyFont="1" applyBorder="1" applyAlignment="1" applyProtection="1">
      <alignment/>
      <protection locked="0"/>
    </xf>
    <xf numFmtId="202" fontId="7" fillId="0" borderId="1" xfId="15" applyNumberFormat="1" applyFont="1" applyBorder="1" applyAlignment="1" applyProtection="1">
      <alignment/>
      <protection locked="0"/>
    </xf>
    <xf numFmtId="202" fontId="7" fillId="0" borderId="2" xfId="15" applyNumberFormat="1" applyFont="1" applyBorder="1" applyAlignment="1" applyProtection="1">
      <alignment/>
      <protection locked="0"/>
    </xf>
    <xf numFmtId="202" fontId="6" fillId="0" borderId="0" xfId="15" applyNumberFormat="1" applyFont="1" applyBorder="1" applyAlignment="1">
      <alignment/>
    </xf>
    <xf numFmtId="238" fontId="6" fillId="0" borderId="0" xfId="21" applyNumberFormat="1" applyFont="1">
      <alignment/>
      <protection/>
    </xf>
    <xf numFmtId="231" fontId="6" fillId="0" borderId="0" xfId="21" applyNumberFormat="1" applyFont="1" applyAlignment="1">
      <alignment horizontal="right"/>
      <protection/>
    </xf>
    <xf numFmtId="231" fontId="6" fillId="0" borderId="0" xfId="21" applyNumberFormat="1" applyFont="1">
      <alignment/>
      <protection/>
    </xf>
    <xf numFmtId="0" fontId="6" fillId="0" borderId="1" xfId="21" applyFont="1" applyBorder="1">
      <alignment/>
      <protection/>
    </xf>
    <xf numFmtId="0" fontId="8" fillId="0" borderId="0" xfId="21" applyFont="1" applyAlignment="1">
      <alignment horizontal="center"/>
      <protection/>
    </xf>
    <xf numFmtId="231" fontId="9" fillId="0" borderId="1" xfId="21" applyNumberFormat="1" applyFont="1" applyBorder="1">
      <alignment/>
      <protection/>
    </xf>
    <xf numFmtId="231" fontId="6" fillId="0" borderId="1" xfId="21" applyNumberFormat="1" applyFont="1" applyBorder="1">
      <alignment/>
      <protection/>
    </xf>
    <xf numFmtId="0" fontId="8" fillId="0" borderId="0" xfId="21" applyFont="1" applyAlignment="1">
      <alignment horizontal="centerContinuous"/>
      <protection/>
    </xf>
    <xf numFmtId="202" fontId="6" fillId="0" borderId="0" xfId="15" applyNumberFormat="1" applyFont="1" applyBorder="1" applyAlignment="1" applyProtection="1">
      <alignment/>
      <protection locked="0"/>
    </xf>
    <xf numFmtId="202" fontId="6" fillId="0" borderId="2" xfId="15" applyNumberFormat="1" applyFont="1" applyBorder="1" applyAlignment="1" applyProtection="1">
      <alignment/>
      <protection locked="0"/>
    </xf>
    <xf numFmtId="231" fontId="6" fillId="0" borderId="0" xfId="21" applyNumberFormat="1" applyFont="1" applyBorder="1">
      <alignment/>
      <protection/>
    </xf>
    <xf numFmtId="199" fontId="6" fillId="0" borderId="2" xfId="21" applyNumberFormat="1" applyFont="1" applyBorder="1">
      <alignment/>
      <protection/>
    </xf>
    <xf numFmtId="199" fontId="6" fillId="0" borderId="0" xfId="21" applyNumberFormat="1" applyFont="1">
      <alignment/>
      <protection/>
    </xf>
    <xf numFmtId="199" fontId="6" fillId="0" borderId="2" xfId="21" applyNumberFormat="1" applyFont="1" applyFill="1" applyBorder="1">
      <alignment/>
      <protection/>
    </xf>
    <xf numFmtId="202" fontId="0" fillId="0" borderId="0" xfId="21" applyNumberFormat="1" applyFont="1" applyAlignment="1" applyProtection="1">
      <alignment horizontal="right"/>
      <protection/>
    </xf>
    <xf numFmtId="202" fontId="6" fillId="0" borderId="3" xfId="15" applyNumberFormat="1" applyFont="1" applyBorder="1" applyAlignment="1" applyProtection="1">
      <alignment/>
      <protection locked="0"/>
    </xf>
    <xf numFmtId="202" fontId="7" fillId="0" borderId="3" xfId="15" applyNumberFormat="1" applyFont="1" applyBorder="1" applyAlignment="1" applyProtection="1">
      <alignment/>
      <protection locked="0"/>
    </xf>
    <xf numFmtId="231" fontId="6" fillId="0" borderId="3" xfId="21" applyNumberFormat="1" applyFont="1" applyBorder="1">
      <alignment/>
      <protection/>
    </xf>
    <xf numFmtId="197" fontId="6" fillId="0" borderId="0" xfId="15" applyNumberFormat="1" applyFont="1" applyAlignment="1">
      <alignment/>
    </xf>
    <xf numFmtId="202" fontId="7" fillId="0" borderId="0" xfId="17" applyNumberFormat="1" applyFont="1" applyBorder="1" applyAlignment="1" applyProtection="1">
      <alignment/>
      <protection locked="0"/>
    </xf>
    <xf numFmtId="202" fontId="6" fillId="0" borderId="0" xfId="17" applyNumberFormat="1" applyFont="1" applyBorder="1" applyAlignment="1" applyProtection="1">
      <alignment/>
      <protection locked="0"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omma_Annex 2 EF Abridged BS" xfId="17"/>
    <cellStyle name="Currency" xfId="18"/>
    <cellStyle name="Currency [0]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="120" zoomScaleNormal="120" workbookViewId="0" topLeftCell="A1">
      <selection activeCell="A1" sqref="A1"/>
    </sheetView>
  </sheetViews>
  <sheetFormatPr defaultColWidth="9.33203125" defaultRowHeight="12.75"/>
  <cols>
    <col min="1" max="1" width="6.5" style="1" customWidth="1"/>
    <col min="2" max="2" width="2.66015625" style="1" customWidth="1"/>
    <col min="3" max="3" width="42.83203125" style="1" customWidth="1"/>
    <col min="4" max="4" width="3.33203125" style="1" customWidth="1"/>
    <col min="5" max="5" width="13.83203125" style="5" customWidth="1"/>
    <col min="6" max="6" width="2.66015625" style="4" customWidth="1"/>
    <col min="7" max="7" width="13.83203125" style="4" customWidth="1"/>
    <col min="8" max="8" width="2.33203125" style="1" customWidth="1"/>
    <col min="9" max="9" width="11.5" style="1" customWidth="1"/>
    <col min="10" max="10" width="4.66015625" style="1" customWidth="1"/>
    <col min="11" max="16384" width="9.33203125" style="1" customWidth="1"/>
  </cols>
  <sheetData>
    <row r="1" spans="9:13" ht="15.75">
      <c r="I1" s="3" t="s">
        <v>22</v>
      </c>
      <c r="M1" s="30"/>
    </row>
    <row r="2" spans="1:9" ht="15.7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/>
      <c r="B3" s="19"/>
      <c r="C3" s="19"/>
      <c r="D3" s="19"/>
      <c r="E3" s="19"/>
      <c r="F3" s="19"/>
      <c r="G3" s="19"/>
      <c r="H3" s="16"/>
      <c r="I3" s="19"/>
    </row>
    <row r="4" spans="1:9" ht="15.7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33" t="s">
        <v>1</v>
      </c>
      <c r="B5" s="33"/>
      <c r="C5" s="33"/>
      <c r="D5" s="33"/>
      <c r="E5" s="33"/>
      <c r="F5" s="33"/>
      <c r="G5" s="33"/>
      <c r="H5" s="33"/>
      <c r="I5" s="33"/>
    </row>
    <row r="6" spans="1:2" ht="15.75">
      <c r="A6" s="2"/>
      <c r="B6" s="2"/>
    </row>
    <row r="7" spans="5:9" s="3" customFormat="1" ht="15.75">
      <c r="E7" s="6" t="s">
        <v>16</v>
      </c>
      <c r="F7" s="6"/>
      <c r="G7" s="6" t="s">
        <v>16</v>
      </c>
      <c r="I7" s="13" t="s">
        <v>12</v>
      </c>
    </row>
    <row r="8" spans="5:9" ht="15.75">
      <c r="E8" s="7" t="s">
        <v>23</v>
      </c>
      <c r="G8" s="7" t="s">
        <v>2</v>
      </c>
      <c r="I8" s="14"/>
    </row>
    <row r="9" spans="5:9" ht="15.75">
      <c r="E9" s="7" t="s">
        <v>24</v>
      </c>
      <c r="G9" s="7" t="s">
        <v>21</v>
      </c>
      <c r="I9" s="14"/>
    </row>
    <row r="10" spans="5:9" ht="15.75">
      <c r="E10" s="26" t="s">
        <v>20</v>
      </c>
      <c r="G10" s="7"/>
      <c r="I10" s="14"/>
    </row>
    <row r="11" spans="5:9" ht="15.75">
      <c r="E11" s="4"/>
      <c r="I11" s="14"/>
    </row>
    <row r="12" spans="1:9" ht="15.75">
      <c r="A12" s="2" t="s">
        <v>0</v>
      </c>
      <c r="B12" s="2"/>
      <c r="E12" s="4"/>
      <c r="I12" s="14"/>
    </row>
    <row r="13" spans="1:9" ht="15.75">
      <c r="A13" s="1" t="s">
        <v>3</v>
      </c>
      <c r="E13" s="31">
        <v>133.9</v>
      </c>
      <c r="G13" s="8">
        <v>62.4</v>
      </c>
      <c r="I13" s="14">
        <f>E13-G13</f>
        <v>71.5</v>
      </c>
    </row>
    <row r="14" spans="1:9" ht="15.75">
      <c r="A14" s="1" t="s">
        <v>7</v>
      </c>
      <c r="E14" s="32">
        <v>922.3</v>
      </c>
      <c r="G14" s="8">
        <v>828.4</v>
      </c>
      <c r="I14" s="14">
        <f>E14-G14</f>
        <v>93.89999999999998</v>
      </c>
    </row>
    <row r="15" spans="1:9" ht="15.75" customHeight="1">
      <c r="A15" s="1" t="s">
        <v>26</v>
      </c>
      <c r="E15" s="31">
        <v>184.6</v>
      </c>
      <c r="G15" s="8">
        <v>122.4</v>
      </c>
      <c r="I15" s="14">
        <f>E15-G15</f>
        <v>62.19999999999999</v>
      </c>
    </row>
    <row r="16" spans="1:9" ht="15.75">
      <c r="A16" s="1" t="s">
        <v>8</v>
      </c>
      <c r="E16" s="31">
        <v>145.6</v>
      </c>
      <c r="G16" s="8">
        <v>137.4</v>
      </c>
      <c r="I16" s="14">
        <f>E16-G16</f>
        <v>8.199999999999989</v>
      </c>
    </row>
    <row r="17" spans="1:9" ht="15.75">
      <c r="A17" s="1" t="s">
        <v>9</v>
      </c>
      <c r="E17" s="31">
        <v>30.6</v>
      </c>
      <c r="G17" s="8">
        <v>25.8</v>
      </c>
      <c r="I17" s="14">
        <f>E17-G17</f>
        <v>4.800000000000001</v>
      </c>
    </row>
    <row r="18" spans="5:9" ht="15.75">
      <c r="E18" s="9"/>
      <c r="G18" s="9"/>
      <c r="I18" s="15"/>
    </row>
    <row r="19" spans="7:9" ht="15.75">
      <c r="G19" s="5"/>
      <c r="I19" s="14"/>
    </row>
    <row r="20" spans="1:9" ht="19.5" customHeight="1" thickBot="1">
      <c r="A20" s="2" t="s">
        <v>10</v>
      </c>
      <c r="B20" s="2"/>
      <c r="E20" s="21">
        <f>SUM(E12:E18)</f>
        <v>1416.9999999999998</v>
      </c>
      <c r="G20" s="10">
        <f>SUM(G12:G18)</f>
        <v>1176.3999999999999</v>
      </c>
      <c r="I20" s="23">
        <f>SUM(I12:I18)</f>
        <v>240.59999999999997</v>
      </c>
    </row>
    <row r="21" spans="7:9" ht="16.5" thickTop="1">
      <c r="G21" s="5"/>
      <c r="I21" s="14"/>
    </row>
    <row r="22" spans="1:9" ht="15.75">
      <c r="A22" s="2" t="s">
        <v>17</v>
      </c>
      <c r="B22" s="2"/>
      <c r="G22" s="5"/>
      <c r="I22" s="14"/>
    </row>
    <row r="23" spans="1:9" ht="15.75">
      <c r="A23" s="1" t="s">
        <v>4</v>
      </c>
      <c r="E23" s="8">
        <v>163.4</v>
      </c>
      <c r="G23" s="5">
        <v>156.9</v>
      </c>
      <c r="I23" s="14">
        <f>E23-G23</f>
        <v>6.5</v>
      </c>
    </row>
    <row r="24" spans="1:9" ht="15.75">
      <c r="A24" s="1" t="s">
        <v>13</v>
      </c>
      <c r="E24" s="8"/>
      <c r="G24" s="5"/>
      <c r="I24" s="14"/>
    </row>
    <row r="25" spans="1:9" ht="15.75">
      <c r="A25" s="1" t="s">
        <v>14</v>
      </c>
      <c r="E25" s="8">
        <v>7.5</v>
      </c>
      <c r="G25" s="5">
        <v>6.9</v>
      </c>
      <c r="I25" s="14">
        <f>E25-G25</f>
        <v>0.5999999999999996</v>
      </c>
    </row>
    <row r="26" spans="1:9" ht="15.75">
      <c r="A26" s="1" t="s">
        <v>15</v>
      </c>
      <c r="E26" s="8">
        <v>10.6</v>
      </c>
      <c r="G26" s="5">
        <v>2</v>
      </c>
      <c r="I26" s="14">
        <f>E26-G26</f>
        <v>8.6</v>
      </c>
    </row>
    <row r="27" spans="1:9" ht="15.75">
      <c r="A27" s="1" t="s">
        <v>5</v>
      </c>
      <c r="E27" s="8">
        <v>141.8</v>
      </c>
      <c r="G27" s="8">
        <v>129.2</v>
      </c>
      <c r="I27" s="14">
        <f>E27-G27</f>
        <v>12.600000000000023</v>
      </c>
    </row>
    <row r="28" spans="1:9" ht="18.75">
      <c r="A28" s="1" t="s">
        <v>27</v>
      </c>
      <c r="E28" s="8">
        <v>464.6</v>
      </c>
      <c r="G28" s="8">
        <v>324.5</v>
      </c>
      <c r="I28" s="14">
        <f>E28-G28</f>
        <v>140.10000000000002</v>
      </c>
    </row>
    <row r="29" spans="1:9" ht="18.75">
      <c r="A29" s="1" t="s">
        <v>28</v>
      </c>
      <c r="E29" s="20">
        <v>12.1</v>
      </c>
      <c r="G29" s="8">
        <v>49.2</v>
      </c>
      <c r="I29" s="14">
        <f>E29-G29</f>
        <v>-37.1</v>
      </c>
    </row>
    <row r="30" spans="5:9" ht="15.75">
      <c r="E30" s="9"/>
      <c r="G30" s="9"/>
      <c r="I30" s="17"/>
    </row>
    <row r="31" spans="1:9" ht="15.75" customHeight="1">
      <c r="A31" s="2" t="s">
        <v>11</v>
      </c>
      <c r="B31" s="2"/>
      <c r="E31" s="27">
        <f>SUM(E22:E29)</f>
        <v>800.0000000000001</v>
      </c>
      <c r="G31" s="28">
        <f>SUM(G22:G29)</f>
        <v>668.7</v>
      </c>
      <c r="I31" s="29">
        <f>SUM(I22:I29)</f>
        <v>131.30000000000004</v>
      </c>
    </row>
    <row r="32" spans="1:9" ht="15.75" customHeight="1">
      <c r="A32" s="2"/>
      <c r="B32" s="2"/>
      <c r="E32" s="20"/>
      <c r="G32" s="8"/>
      <c r="I32" s="14"/>
    </row>
    <row r="33" spans="1:9" ht="15.75" customHeight="1">
      <c r="A33" s="1" t="s">
        <v>18</v>
      </c>
      <c r="E33" s="20">
        <v>617</v>
      </c>
      <c r="G33" s="8">
        <v>507.7</v>
      </c>
      <c r="I33" s="22">
        <f>E33-G33</f>
        <v>109.30000000000001</v>
      </c>
    </row>
    <row r="34" spans="5:9" ht="15.75" customHeight="1">
      <c r="E34" s="9"/>
      <c r="G34" s="9"/>
      <c r="I34" s="18"/>
    </row>
    <row r="35" spans="5:9" ht="12.75" customHeight="1">
      <c r="E35" s="11"/>
      <c r="G35" s="11"/>
      <c r="I35" s="14"/>
    </row>
    <row r="36" spans="1:9" ht="19.5" customHeight="1" thickBot="1">
      <c r="A36" s="2" t="s">
        <v>19</v>
      </c>
      <c r="B36" s="2"/>
      <c r="E36" s="25">
        <f>SUM(E31:E34)</f>
        <v>1417</v>
      </c>
      <c r="F36" s="24"/>
      <c r="G36" s="23">
        <f>SUM(G31:G34)</f>
        <v>1176.4</v>
      </c>
      <c r="I36" s="23">
        <f>SUM(I31:I34)</f>
        <v>240.60000000000005</v>
      </c>
    </row>
    <row r="37" spans="7:9" ht="33.75" customHeight="1" thickTop="1">
      <c r="G37" s="5"/>
      <c r="I37" s="12"/>
    </row>
    <row r="38" spans="1:8" ht="15.75">
      <c r="A38" s="1" t="s">
        <v>25</v>
      </c>
      <c r="C38" s="1" t="s">
        <v>29</v>
      </c>
      <c r="E38" s="4"/>
      <c r="H38" s="24"/>
    </row>
    <row r="39" spans="3:5" ht="15.75">
      <c r="C39" s="1" t="s">
        <v>30</v>
      </c>
      <c r="E39" s="4"/>
    </row>
    <row r="40" spans="5:8" ht="15.75">
      <c r="E40" s="4"/>
      <c r="H40" s="4"/>
    </row>
    <row r="41" spans="1:8" ht="15.75">
      <c r="A41" s="1" t="s">
        <v>31</v>
      </c>
      <c r="C41" s="1" t="s">
        <v>32</v>
      </c>
      <c r="E41" s="4"/>
      <c r="H41" s="4"/>
    </row>
    <row r="42" spans="3:8" ht="15.75">
      <c r="C42" s="1" t="s">
        <v>34</v>
      </c>
      <c r="E42" s="4"/>
      <c r="H42" s="4"/>
    </row>
    <row r="43" spans="3:5" ht="15.75">
      <c r="C43" s="1" t="s">
        <v>33</v>
      </c>
      <c r="E43" s="4"/>
    </row>
    <row r="44" ht="15.75">
      <c r="E44" s="4"/>
    </row>
    <row r="45" ht="15.75">
      <c r="E45" s="4"/>
    </row>
    <row r="46" ht="15.75">
      <c r="E46" s="4"/>
    </row>
    <row r="47" ht="15.75">
      <c r="E47" s="4"/>
    </row>
    <row r="48" ht="15.75">
      <c r="E48" s="4"/>
    </row>
    <row r="49" ht="15.75">
      <c r="E49" s="4"/>
    </row>
  </sheetData>
  <mergeCells count="1">
    <mergeCell ref="A5:I5"/>
  </mergeCells>
  <printOptions/>
  <pageMargins left="1" right="0.5" top="1" bottom="1" header="0" footer="0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ahychung</cp:lastModifiedBy>
  <cp:lastPrinted>2008-01-21T03:29:14Z</cp:lastPrinted>
  <dcterms:created xsi:type="dcterms:W3CDTF">2001-10-18T01:32:34Z</dcterms:created>
  <dcterms:modified xsi:type="dcterms:W3CDTF">2008-01-21T05:48:35Z</dcterms:modified>
  <cp:category/>
  <cp:version/>
  <cp:contentType/>
  <cp:contentStatus/>
</cp:coreProperties>
</file>