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<sst xmlns="http://schemas.openxmlformats.org/spreadsheetml/2006/main" count="482" uniqueCount="158">
  <si>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</si>
  <si>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</si>
  <si>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</si>
  <si>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</si>
  <si>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</si>
  <si>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</si>
  <si>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</si>
  <si>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</si>
  <si>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</si>
  <si>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</si>
  <si>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</si>
  <si>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</si>
  <si>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</si>
  <si>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</si>
  <si>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</si>
  <si>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</si>
  <si>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</si>
  <si>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</si>
  <si>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</si>
  <si>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</si>
  <si>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</si>
  <si>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</si>
  <si>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</si>
  <si>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</si>
  <si>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</si>
  <si>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</si>
  <si>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</si>
  <si>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</si>
  <si>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</si>
  <si>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</si>
  <si>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</si>
  <si>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</si>
  <si>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</si>
  <si>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</si>
  <si>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</si>
  <si>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</si>
  <si>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</si>
  <si>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</si>
  <si>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</si>
  <si>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</si>
  <si>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</si>
  <si>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</si>
  <si>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</si>
  <si>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</si>
  <si>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</si>
  <si>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</si>
  <si>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</si>
  <si>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</si>
  <si>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</si>
  <si>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</si>
  <si>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</si>
  <si>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</si>
  <si>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</si>
  <si>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</si>
  <si>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</si>
  <si>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</si>
  <si>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</si>
  <si>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</si>
  <si>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</si>
  <si>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</si>
  <si>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</si>
  <si>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</si>
  <si>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</si>
  <si>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</si>
  <si>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</si>
  <si>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</si>
  <si>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</si>
  <si>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</si>
  <si>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</si>
  <si>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</si>
  <si>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</si>
  <si>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</si>
  <si>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</si>
  <si>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</si>
  <si>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</si>
  <si>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</si>
  <si>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</si>
  <si>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</si>
  <si>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</si>
  <si>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</si>
  <si>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</si>
  <si>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</si>
  <si>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</si>
  <si>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</si>
  <si>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</si>
  <si>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</si>
  <si>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</si>
  <si>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</si>
  <si>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</si>
  <si>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</si>
  <si>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</si>
  <si>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</si>
  <si>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</si>
  <si>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</si>
  <si>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</si>
  <si>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</si>
  <si>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</si>
  <si>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</si>
  <si>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</si>
  <si>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</si>
  <si>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</si>
  <si>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</si>
  <si>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</si>
  <si>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</si>
  <si>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</si>
  <si>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</si>
  <si>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</si>
  <si>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</si>
  <si>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</si>
  <si>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</si>
  <si>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</si>
  <si>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</si>
  <si>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</si>
  <si>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</si>
  <si>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</si>
  <si>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</si>
  <si>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</si>
  <si>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</si>
  <si>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</si>
  <si>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</si>
  <si>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</si>
  <si>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</si>
  <si>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</si>
  <si>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</si>
  <si>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</si>
  <si>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</si>
  <si>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</si>
  <si>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</si>
  <si>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</si>
  <si>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</si>
  <si>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</si>
  <si>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</si>
  <si>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</si>
  <si>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</si>
  <si>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</si>
  <si>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</si>
  <si>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</si>
  <si>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</si>
  <si>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</si>
  <si>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</si>
  <si>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</si>
  <si>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</si>
  <si>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</si>
  <si>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</si>
  <si>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</si>
  <si>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</si>
  <si>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</si>
  <si>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</si>
  <si>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</si>
  <si>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</si>
  <si>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</si>
  <si>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</si>
  <si>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</si>
  <si>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</si>
  <si>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</si>
  <si>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(As at end of April 2006)</t>
  </si>
  <si>
    <t>TABLE 1A  :  HONG KONG MONETARY  STATISTICS  -  April 2006</t>
  </si>
  <si>
    <t>Earlier months (% change to Apr 2006)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</si>
</sst>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5.5742187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6"/>
      <c r="M1" s="126"/>
      <c r="N1" s="126"/>
      <c r="O1" s="106"/>
      <c r="P1" s="107"/>
    </row>
    <row r="2" spans="1:16" ht="20.25">
      <c r="A2" s="6" t="s">
        <v>156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0">
        <v>38808</v>
      </c>
      <c r="D7" s="51" t="s">
        <v>157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121">
        <v>38783</v>
      </c>
      <c r="E9" s="111"/>
      <c r="F9" s="112"/>
      <c r="G9" s="23"/>
      <c r="H9" s="121">
        <v>38719</v>
      </c>
      <c r="I9" s="111"/>
      <c r="J9" s="112"/>
      <c r="K9" s="23"/>
      <c r="L9" s="121">
        <v>38443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358320.821</v>
      </c>
      <c r="D12" s="95">
        <v>356869.028</v>
      </c>
      <c r="E12" s="46" t="s">
        <v>2</v>
      </c>
      <c r="F12" s="47">
        <v>0.40681395304498835</v>
      </c>
      <c r="G12" s="48" t="s">
        <v>3</v>
      </c>
      <c r="H12" s="95">
        <v>360237.124</v>
      </c>
      <c r="I12" s="46" t="s">
        <v>2</v>
      </c>
      <c r="J12" s="47">
        <v>-0.5319560012920874</v>
      </c>
      <c r="K12" s="48" t="s">
        <v>3</v>
      </c>
      <c r="L12" s="95">
        <v>373206.544</v>
      </c>
      <c r="M12" s="46" t="s">
        <v>2</v>
      </c>
      <c r="N12" s="47">
        <v>-3.9886018183003813</v>
      </c>
      <c r="O12" s="49" t="s">
        <v>3</v>
      </c>
      <c r="P12" s="4"/>
    </row>
    <row r="13" spans="1:16" ht="15">
      <c r="A13" s="33" t="s">
        <v>4</v>
      </c>
      <c r="B13" s="33"/>
      <c r="C13" s="95">
        <v>88479.391</v>
      </c>
      <c r="D13" s="95">
        <v>82077.053</v>
      </c>
      <c r="E13" s="46" t="s">
        <v>2</v>
      </c>
      <c r="F13" s="47">
        <v>7.80039946122335</v>
      </c>
      <c r="G13" s="48" t="s">
        <v>3</v>
      </c>
      <c r="H13" s="95">
        <v>83461.166</v>
      </c>
      <c r="I13" s="46" t="s">
        <v>2</v>
      </c>
      <c r="J13" s="47">
        <v>6.012646648142933</v>
      </c>
      <c r="K13" s="48" t="s">
        <v>3</v>
      </c>
      <c r="L13" s="95">
        <v>78132.567</v>
      </c>
      <c r="M13" s="46" t="s">
        <v>2</v>
      </c>
      <c r="N13" s="47">
        <v>13.24265206850302</v>
      </c>
      <c r="O13" s="49" t="s">
        <v>3</v>
      </c>
      <c r="P13" s="4"/>
    </row>
    <row r="14" spans="1:16" ht="15">
      <c r="A14" s="33" t="s">
        <v>5</v>
      </c>
      <c r="B14" s="33"/>
      <c r="C14" s="95">
        <v>446800.212</v>
      </c>
      <c r="D14" s="95">
        <v>438946.081</v>
      </c>
      <c r="E14" s="46" t="s">
        <v>2</v>
      </c>
      <c r="F14" s="47">
        <v>1.7893156676799293</v>
      </c>
      <c r="G14" s="48" t="s">
        <v>3</v>
      </c>
      <c r="H14" s="95">
        <v>443698.29</v>
      </c>
      <c r="I14" s="46" t="s">
        <v>2</v>
      </c>
      <c r="J14" s="47">
        <v>0.6991061425997316</v>
      </c>
      <c r="K14" s="48" t="s">
        <v>3</v>
      </c>
      <c r="L14" s="95">
        <v>451339.111</v>
      </c>
      <c r="M14" s="46" t="s">
        <v>2</v>
      </c>
      <c r="N14" s="47">
        <v>-1.0056516019503476</v>
      </c>
      <c r="O14" s="49" t="s">
        <v>3</v>
      </c>
      <c r="P14" s="8"/>
    </row>
    <row r="15" spans="1:16" ht="15">
      <c r="A15" s="33" t="s">
        <v>6</v>
      </c>
      <c r="B15" s="105"/>
      <c r="C15" s="95">
        <v>2506569.417</v>
      </c>
      <c r="D15" s="95">
        <v>2453239.952</v>
      </c>
      <c r="E15" s="46" t="s">
        <v>2</v>
      </c>
      <c r="F15" s="47">
        <v>2.1738381097422916</v>
      </c>
      <c r="G15" s="48" t="s">
        <v>3</v>
      </c>
      <c r="H15" s="95">
        <v>2404259.291</v>
      </c>
      <c r="I15" s="46" t="s">
        <v>2</v>
      </c>
      <c r="J15" s="47">
        <v>4.255369892215157</v>
      </c>
      <c r="K15" s="48" t="s">
        <v>3</v>
      </c>
      <c r="L15" s="95">
        <v>2207477.276</v>
      </c>
      <c r="M15" s="46" t="s">
        <v>2</v>
      </c>
      <c r="N15" s="47">
        <v>13.549047333432213</v>
      </c>
      <c r="O15" s="49" t="s">
        <v>3</v>
      </c>
      <c r="P15" s="4"/>
    </row>
    <row r="16" spans="1:16" ht="15">
      <c r="A16" s="33" t="s">
        <v>7</v>
      </c>
      <c r="B16" s="105"/>
      <c r="C16" s="95">
        <v>2115630.897</v>
      </c>
      <c r="D16" s="95">
        <v>2066647.374</v>
      </c>
      <c r="E16" s="46" t="s">
        <v>2</v>
      </c>
      <c r="F16" s="47">
        <v>2.3701925938720763</v>
      </c>
      <c r="G16" s="48" t="s">
        <v>3</v>
      </c>
      <c r="H16" s="95">
        <v>2040509.89</v>
      </c>
      <c r="I16" s="46" t="s">
        <v>2</v>
      </c>
      <c r="J16" s="47">
        <v>3.681482131899898</v>
      </c>
      <c r="K16" s="48" t="s">
        <v>3</v>
      </c>
      <c r="L16" s="95">
        <v>1969057.258</v>
      </c>
      <c r="M16" s="46" t="s">
        <v>2</v>
      </c>
      <c r="N16" s="47">
        <v>7.443848491682601</v>
      </c>
      <c r="O16" s="49" t="s">
        <v>3</v>
      </c>
      <c r="P16" s="4"/>
    </row>
    <row r="17" spans="1:16" ht="15">
      <c r="A17" s="33" t="s">
        <v>5</v>
      </c>
      <c r="B17" s="105"/>
      <c r="C17" s="95">
        <v>4622200.314</v>
      </c>
      <c r="D17" s="95">
        <v>4519887.326</v>
      </c>
      <c r="E17" s="46" t="s">
        <v>2</v>
      </c>
      <c r="F17" s="47">
        <v>2.2636181086076874</v>
      </c>
      <c r="G17" s="48" t="s">
        <v>3</v>
      </c>
      <c r="H17" s="95">
        <v>4444769.181</v>
      </c>
      <c r="I17" s="46" t="s">
        <v>2</v>
      </c>
      <c r="J17" s="47">
        <v>3.9919088207878843</v>
      </c>
      <c r="K17" s="48" t="s">
        <v>3</v>
      </c>
      <c r="L17" s="95">
        <v>4176534.534</v>
      </c>
      <c r="M17" s="46" t="s">
        <v>2</v>
      </c>
      <c r="N17" s="47">
        <v>10.670707409982128</v>
      </c>
      <c r="O17" s="49" t="s">
        <v>3</v>
      </c>
      <c r="P17" s="4"/>
    </row>
    <row r="18" spans="1:16" ht="15">
      <c r="A18" s="33" t="s">
        <v>8</v>
      </c>
      <c r="B18" s="105"/>
      <c r="C18" s="95">
        <v>2523958.242</v>
      </c>
      <c r="D18" s="95">
        <v>2469678.942</v>
      </c>
      <c r="E18" s="46" t="s">
        <v>2</v>
      </c>
      <c r="F18" s="47">
        <v>2.1978281904142563</v>
      </c>
      <c r="G18" s="48" t="s">
        <v>3</v>
      </c>
      <c r="H18" s="95">
        <v>2420246.498</v>
      </c>
      <c r="I18" s="46" t="s">
        <v>2</v>
      </c>
      <c r="J18" s="47">
        <v>4.285172774165915</v>
      </c>
      <c r="K18" s="48" t="s">
        <v>3</v>
      </c>
      <c r="L18" s="95">
        <v>2221121.609</v>
      </c>
      <c r="M18" s="46" t="s">
        <v>2</v>
      </c>
      <c r="N18" s="47">
        <v>13.63440127604467</v>
      </c>
      <c r="O18" s="49" t="s">
        <v>3</v>
      </c>
      <c r="P18" s="4"/>
    </row>
    <row r="19" spans="1:16" ht="15">
      <c r="A19" s="33" t="s">
        <v>7</v>
      </c>
      <c r="B19" s="105"/>
      <c r="C19" s="95">
        <v>2129104.183</v>
      </c>
      <c r="D19" s="95">
        <v>2079206.734</v>
      </c>
      <c r="E19" s="46" t="s">
        <v>2</v>
      </c>
      <c r="F19" s="47">
        <v>2.399831059800732</v>
      </c>
      <c r="G19" s="48" t="s">
        <v>3</v>
      </c>
      <c r="H19" s="95">
        <v>2052554.883</v>
      </c>
      <c r="I19" s="46" t="s">
        <v>2</v>
      </c>
      <c r="J19" s="47">
        <v>3.7294642220780077</v>
      </c>
      <c r="K19" s="48" t="s">
        <v>3</v>
      </c>
      <c r="L19" s="95">
        <v>1981524.075</v>
      </c>
      <c r="M19" s="46" t="s">
        <v>2</v>
      </c>
      <c r="N19" s="47">
        <v>7.447807970740911</v>
      </c>
      <c r="O19" s="49" t="s">
        <v>3</v>
      </c>
      <c r="P19" s="4"/>
    </row>
    <row r="20" spans="1:16" ht="15">
      <c r="A20" s="33" t="s">
        <v>5</v>
      </c>
      <c r="B20" s="105"/>
      <c r="C20" s="95">
        <v>4653062.425</v>
      </c>
      <c r="D20" s="95">
        <v>4548885.676</v>
      </c>
      <c r="E20" s="46" t="s">
        <v>2</v>
      </c>
      <c r="F20" s="47">
        <v>2.290159753841209</v>
      </c>
      <c r="G20" s="48" t="s">
        <v>3</v>
      </c>
      <c r="H20" s="95">
        <v>4472801.381</v>
      </c>
      <c r="I20" s="46" t="s">
        <v>2</v>
      </c>
      <c r="J20" s="47">
        <v>4.030159818089189</v>
      </c>
      <c r="K20" s="48" t="s">
        <v>3</v>
      </c>
      <c r="L20" s="95">
        <v>4202645.684</v>
      </c>
      <c r="M20" s="46" t="s">
        <v>2</v>
      </c>
      <c r="N20" s="47">
        <v>10.71745692754429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159879</v>
      </c>
      <c r="D22" s="95">
        <v>157964</v>
      </c>
      <c r="E22" s="46" t="s">
        <v>2</v>
      </c>
      <c r="F22" s="47">
        <v>1.2123015370590622</v>
      </c>
      <c r="G22" s="48" t="s">
        <v>3</v>
      </c>
      <c r="H22" s="95">
        <v>175510</v>
      </c>
      <c r="I22" s="46" t="s">
        <v>2</v>
      </c>
      <c r="J22" s="47">
        <v>-8.906045239587485</v>
      </c>
      <c r="K22" s="48" t="s">
        <v>3</v>
      </c>
      <c r="L22" s="95">
        <v>157460</v>
      </c>
      <c r="M22" s="46" t="s">
        <v>2</v>
      </c>
      <c r="N22" s="47">
        <v>1.536263177949948</v>
      </c>
      <c r="O22" s="49" t="s">
        <v>3</v>
      </c>
      <c r="P22" s="4"/>
    </row>
    <row r="23" spans="1:16" ht="15">
      <c r="A23" s="33" t="s">
        <v>10</v>
      </c>
      <c r="B23" s="105"/>
      <c r="C23" s="95">
        <v>147136.549</v>
      </c>
      <c r="D23" s="95">
        <v>146605.504</v>
      </c>
      <c r="E23" s="46" t="s">
        <v>2</v>
      </c>
      <c r="F23" s="47">
        <v>0.36222719168851825</v>
      </c>
      <c r="G23" s="48" t="s">
        <v>3</v>
      </c>
      <c r="H23" s="95">
        <v>160196.314</v>
      </c>
      <c r="I23" s="46" t="s">
        <v>2</v>
      </c>
      <c r="J23" s="47">
        <v>-8.152350496653753</v>
      </c>
      <c r="K23" s="48" t="s">
        <v>3</v>
      </c>
      <c r="L23" s="95">
        <v>145477.767</v>
      </c>
      <c r="M23" s="46" t="s">
        <v>2</v>
      </c>
      <c r="N23" s="47">
        <v>1.1402305893243465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8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360856.64889465796</v>
      </c>
      <c r="D27" s="95">
        <v>353693.866291677</v>
      </c>
      <c r="E27" s="46" t="s">
        <v>2</v>
      </c>
      <c r="F27" s="47">
        <v>2.025136222485145</v>
      </c>
      <c r="G27" s="48" t="s">
        <v>3</v>
      </c>
      <c r="H27" s="95">
        <v>343278.1057896215</v>
      </c>
      <c r="I27" s="46" t="s">
        <v>2</v>
      </c>
      <c r="J27" s="47">
        <v>5.120787725334736</v>
      </c>
      <c r="K27" s="48" t="s">
        <v>3</v>
      </c>
      <c r="L27" s="95">
        <v>376532.204990126</v>
      </c>
      <c r="M27" s="46" t="s">
        <v>2</v>
      </c>
      <c r="N27" s="47">
        <v>-4.163138209088686</v>
      </c>
      <c r="O27" s="48" t="s">
        <v>3</v>
      </c>
      <c r="P27" s="4"/>
    </row>
    <row r="28" spans="1:16" ht="15">
      <c r="A28" s="33" t="s">
        <v>101</v>
      </c>
      <c r="B28" s="105"/>
      <c r="C28" s="95">
        <v>146321.72591702713</v>
      </c>
      <c r="D28" s="95">
        <v>145162.76075335016</v>
      </c>
      <c r="E28" s="46" t="s">
        <v>2</v>
      </c>
      <c r="F28" s="47">
        <v>0.7983901364663382</v>
      </c>
      <c r="G28" s="48" t="s">
        <v>3</v>
      </c>
      <c r="H28" s="95">
        <v>153237.72743736114</v>
      </c>
      <c r="I28" s="46" t="s">
        <v>2</v>
      </c>
      <c r="J28" s="47">
        <v>-4.513249860848447</v>
      </c>
      <c r="K28" s="48" t="s">
        <v>3</v>
      </c>
      <c r="L28" s="95">
        <v>144693.050378851</v>
      </c>
      <c r="M28" s="46" t="s">
        <v>2</v>
      </c>
      <c r="N28" s="47">
        <v>1.1256073003587517</v>
      </c>
      <c r="O28" s="48" t="s">
        <v>3</v>
      </c>
      <c r="P28" s="4"/>
    </row>
    <row r="29" spans="1:16" ht="15">
      <c r="A29" s="33" t="s">
        <v>102</v>
      </c>
      <c r="B29" s="105"/>
      <c r="C29" s="95">
        <v>214534.92297763086</v>
      </c>
      <c r="D29" s="95">
        <v>208531.10553832684</v>
      </c>
      <c r="E29" s="46" t="s">
        <v>2</v>
      </c>
      <c r="F29" s="47">
        <v>2.8790992230176187</v>
      </c>
      <c r="G29" s="48" t="s">
        <v>3</v>
      </c>
      <c r="H29" s="95">
        <v>190040.3783522603</v>
      </c>
      <c r="I29" s="46" t="s">
        <v>2</v>
      </c>
      <c r="J29" s="47">
        <v>12.889126425525887</v>
      </c>
      <c r="K29" s="48" t="s">
        <v>3</v>
      </c>
      <c r="L29" s="95">
        <v>231839.154611275</v>
      </c>
      <c r="M29" s="46" t="s">
        <v>2</v>
      </c>
      <c r="N29" s="47">
        <v>-7.463895243518365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299663.663</v>
      </c>
      <c r="D34" s="95">
        <v>292340.577</v>
      </c>
      <c r="E34" s="46" t="s">
        <v>2</v>
      </c>
      <c r="F34" s="47">
        <v>2.504984451747873</v>
      </c>
      <c r="G34" s="48" t="s">
        <v>3</v>
      </c>
      <c r="H34" s="95">
        <v>283501.976</v>
      </c>
      <c r="I34" s="46" t="s">
        <v>2</v>
      </c>
      <c r="J34" s="47">
        <v>5.7007316943709725</v>
      </c>
      <c r="K34" s="48" t="s">
        <v>3</v>
      </c>
      <c r="L34" s="95">
        <v>305861.344</v>
      </c>
      <c r="M34" s="46" t="s">
        <v>2</v>
      </c>
      <c r="N34" s="47">
        <v>-2.0263041151090846</v>
      </c>
      <c r="O34" s="49" t="s">
        <v>3</v>
      </c>
      <c r="P34" s="4"/>
    </row>
    <row r="35" spans="1:16" ht="15">
      <c r="A35" s="33" t="s">
        <v>136</v>
      </c>
      <c r="B35" s="105"/>
      <c r="C35" s="95">
        <v>1190526.447</v>
      </c>
      <c r="D35" s="95">
        <v>1163719.162</v>
      </c>
      <c r="E35" s="46" t="s">
        <v>2</v>
      </c>
      <c r="F35" s="47">
        <v>2.303587143304256</v>
      </c>
      <c r="G35" s="48" t="s">
        <v>3</v>
      </c>
      <c r="H35" s="95">
        <v>1157748.812</v>
      </c>
      <c r="I35" s="46" t="s">
        <v>2</v>
      </c>
      <c r="J35" s="47">
        <v>2.8311525488311275</v>
      </c>
      <c r="K35" s="48" t="s">
        <v>3</v>
      </c>
      <c r="L35" s="95">
        <v>1288329.705</v>
      </c>
      <c r="M35" s="46" t="s">
        <v>2</v>
      </c>
      <c r="N35" s="47">
        <v>-7.591477369529414</v>
      </c>
      <c r="O35" s="49" t="s">
        <v>3</v>
      </c>
      <c r="P35" s="4"/>
    </row>
    <row r="36" spans="1:16" ht="15">
      <c r="A36" s="33" t="s">
        <v>137</v>
      </c>
      <c r="B36" s="105"/>
      <c r="C36" s="95">
        <v>2820253.736</v>
      </c>
      <c r="D36" s="95">
        <v>2749171.889</v>
      </c>
      <c r="E36" s="46" t="s">
        <v>2</v>
      </c>
      <c r="F36" s="47">
        <v>2.5855730332618805</v>
      </c>
      <c r="G36" s="48" t="s">
        <v>3</v>
      </c>
      <c r="H36" s="95">
        <v>2676739.178</v>
      </c>
      <c r="I36" s="46" t="s">
        <v>2</v>
      </c>
      <c r="J36" s="47">
        <v>5.361544343936828</v>
      </c>
      <c r="K36" s="48" t="s">
        <v>3</v>
      </c>
      <c r="L36" s="95">
        <v>2272578.268</v>
      </c>
      <c r="M36" s="46" t="s">
        <v>2</v>
      </c>
      <c r="N36" s="47">
        <v>24.099300592273366</v>
      </c>
      <c r="O36" s="49" t="s">
        <v>3</v>
      </c>
      <c r="P36" s="4"/>
    </row>
    <row r="37" spans="1:16" ht="15">
      <c r="A37" s="33" t="s">
        <v>11</v>
      </c>
      <c r="B37" s="50"/>
      <c r="C37" s="95">
        <v>2792725.851</v>
      </c>
      <c r="D37" s="95">
        <v>2723488.125</v>
      </c>
      <c r="E37" s="46" t="s">
        <v>2</v>
      </c>
      <c r="F37" s="47">
        <v>2.5422444608602603</v>
      </c>
      <c r="G37" s="48" t="s">
        <v>3</v>
      </c>
      <c r="H37" s="95">
        <v>2652325.248</v>
      </c>
      <c r="I37" s="46" t="s">
        <v>2</v>
      </c>
      <c r="J37" s="47">
        <v>5.293491177443997</v>
      </c>
      <c r="K37" s="48" t="s">
        <v>3</v>
      </c>
      <c r="L37" s="95">
        <v>2250464.541</v>
      </c>
      <c r="M37" s="46" t="s">
        <v>2</v>
      </c>
      <c r="N37" s="47">
        <v>24.095527839734117</v>
      </c>
      <c r="O37" s="49" t="s">
        <v>3</v>
      </c>
      <c r="P37" s="4"/>
    </row>
    <row r="38" spans="1:16" ht="15">
      <c r="A38" s="33" t="s">
        <v>12</v>
      </c>
      <c r="B38" s="50"/>
      <c r="C38" s="95">
        <v>22188.175</v>
      </c>
      <c r="D38" s="95">
        <v>20445.065</v>
      </c>
      <c r="E38" s="46" t="s">
        <v>2</v>
      </c>
      <c r="F38" s="47">
        <v>8.525822735217517</v>
      </c>
      <c r="G38" s="48" t="s">
        <v>3</v>
      </c>
      <c r="H38" s="95">
        <v>19443.079</v>
      </c>
      <c r="I38" s="46" t="s">
        <v>2</v>
      </c>
      <c r="J38" s="47">
        <v>14.118628021827192</v>
      </c>
      <c r="K38" s="48" t="s">
        <v>3</v>
      </c>
      <c r="L38" s="95">
        <v>17385.51</v>
      </c>
      <c r="M38" s="46" t="s">
        <v>2</v>
      </c>
      <c r="N38" s="47">
        <v>27.624527551967134</v>
      </c>
      <c r="O38" s="49" t="s">
        <v>3</v>
      </c>
      <c r="P38" s="4"/>
    </row>
    <row r="39" spans="1:16" ht="15">
      <c r="A39" s="33" t="s">
        <v>13</v>
      </c>
      <c r="B39" s="50"/>
      <c r="C39" s="95">
        <v>5339.71</v>
      </c>
      <c r="D39" s="95">
        <v>5238.699</v>
      </c>
      <c r="E39" s="46" t="s">
        <v>2</v>
      </c>
      <c r="F39" s="47">
        <v>1.9281695703456307</v>
      </c>
      <c r="G39" s="48" t="s">
        <v>3</v>
      </c>
      <c r="H39" s="95">
        <v>4970.851</v>
      </c>
      <c r="I39" s="46" t="s">
        <v>2</v>
      </c>
      <c r="J39" s="47">
        <v>7.420439679242065</v>
      </c>
      <c r="K39" s="48" t="s">
        <v>3</v>
      </c>
      <c r="L39" s="95">
        <v>4728.217</v>
      </c>
      <c r="M39" s="46" t="s">
        <v>2</v>
      </c>
      <c r="N39" s="47">
        <v>12.932845510263192</v>
      </c>
      <c r="O39" s="49" t="s">
        <v>3</v>
      </c>
      <c r="P39" s="4"/>
    </row>
    <row r="40" spans="1:16" ht="15">
      <c r="A40" s="33" t="s">
        <v>14</v>
      </c>
      <c r="B40" s="105"/>
      <c r="C40" s="95">
        <v>2300924.922</v>
      </c>
      <c r="D40" s="95">
        <v>2248321.005</v>
      </c>
      <c r="E40" s="46" t="s">
        <v>2</v>
      </c>
      <c r="F40" s="47">
        <v>2.3396977959559564</v>
      </c>
      <c r="G40" s="48" t="s">
        <v>3</v>
      </c>
      <c r="H40" s="95">
        <v>2188707.451</v>
      </c>
      <c r="I40" s="46" t="s">
        <v>2</v>
      </c>
      <c r="J40" s="47">
        <v>5.127111480738506</v>
      </c>
      <c r="K40" s="48" t="s">
        <v>3</v>
      </c>
      <c r="L40" s="95">
        <v>2013061.719</v>
      </c>
      <c r="M40" s="46" t="s">
        <v>2</v>
      </c>
      <c r="N40" s="47">
        <v>14.299770358903729</v>
      </c>
      <c r="O40" s="49" t="s">
        <v>3</v>
      </c>
      <c r="P40" s="4"/>
    </row>
    <row r="41" spans="1:16" ht="15">
      <c r="A41" s="33" t="s">
        <v>15</v>
      </c>
      <c r="B41" s="105"/>
      <c r="C41" s="95">
        <v>211184.272</v>
      </c>
      <c r="D41" s="95">
        <v>210263.524</v>
      </c>
      <c r="E41" s="46" t="s">
        <v>2</v>
      </c>
      <c r="F41" s="47">
        <v>0.4379019158834154</v>
      </c>
      <c r="G41" s="48" t="s">
        <v>3</v>
      </c>
      <c r="H41" s="95">
        <v>200040.81</v>
      </c>
      <c r="I41" s="46" t="s">
        <v>2</v>
      </c>
      <c r="J41" s="47">
        <v>5.570594320228949</v>
      </c>
      <c r="K41" s="48" t="s">
        <v>3</v>
      </c>
      <c r="L41" s="95">
        <v>227728.777</v>
      </c>
      <c r="M41" s="46" t="s">
        <v>2</v>
      </c>
      <c r="N41" s="47">
        <v>-7.265004106178466</v>
      </c>
      <c r="O41" s="49" t="s">
        <v>3</v>
      </c>
      <c r="P41" s="4"/>
    </row>
    <row r="42" spans="1:16" ht="15">
      <c r="A42" s="33" t="s">
        <v>16</v>
      </c>
      <c r="B42" s="105"/>
      <c r="C42" s="95">
        <v>800239.709</v>
      </c>
      <c r="D42" s="95">
        <v>779667.061</v>
      </c>
      <c r="E42" s="46" t="s">
        <v>2</v>
      </c>
      <c r="F42" s="47">
        <v>2.6386452665595073</v>
      </c>
      <c r="G42" s="48" t="s">
        <v>3</v>
      </c>
      <c r="H42" s="95">
        <v>778945.848</v>
      </c>
      <c r="I42" s="46" t="s">
        <v>2</v>
      </c>
      <c r="J42" s="47">
        <v>2.7336766804359343</v>
      </c>
      <c r="K42" s="48" t="s">
        <v>3</v>
      </c>
      <c r="L42" s="95">
        <v>909894.288</v>
      </c>
      <c r="M42" s="46" t="s">
        <v>2</v>
      </c>
      <c r="N42" s="47">
        <v>-12.051353706267022</v>
      </c>
      <c r="O42" s="49" t="s">
        <v>3</v>
      </c>
      <c r="P42" s="4"/>
    </row>
    <row r="43" spans="1:16" ht="15">
      <c r="A43" s="33" t="s">
        <v>17</v>
      </c>
      <c r="B43" s="105"/>
      <c r="C43" s="95">
        <v>1289500.941</v>
      </c>
      <c r="D43" s="95">
        <v>1258390.42</v>
      </c>
      <c r="E43" s="46" t="s">
        <v>2</v>
      </c>
      <c r="F43" s="47">
        <v>2.4722471266111654</v>
      </c>
      <c r="G43" s="48" t="s">
        <v>3</v>
      </c>
      <c r="H43" s="95">
        <v>1209720.793</v>
      </c>
      <c r="I43" s="46" t="s">
        <v>2</v>
      </c>
      <c r="J43" s="47">
        <v>6.594922436784145</v>
      </c>
      <c r="K43" s="48" t="s">
        <v>3</v>
      </c>
      <c r="L43" s="95">
        <v>875438.654</v>
      </c>
      <c r="M43" s="46" t="s">
        <v>2</v>
      </c>
      <c r="N43" s="47">
        <v>47.2976930031696</v>
      </c>
      <c r="O43" s="49" t="s">
        <v>3</v>
      </c>
      <c r="P43" s="4"/>
    </row>
    <row r="44" spans="1:16" ht="15">
      <c r="A44" s="33" t="s">
        <v>18</v>
      </c>
      <c r="B44" s="105"/>
      <c r="C44" s="95">
        <v>1388317.118</v>
      </c>
      <c r="D44" s="95">
        <v>1348532.234</v>
      </c>
      <c r="E44" s="46" t="s">
        <v>2</v>
      </c>
      <c r="F44" s="47">
        <v>2.9502360415954314</v>
      </c>
      <c r="G44" s="48" t="s">
        <v>3</v>
      </c>
      <c r="H44" s="95">
        <v>1330007.41</v>
      </c>
      <c r="I44" s="46" t="s">
        <v>2</v>
      </c>
      <c r="J44" s="47">
        <v>4.384164145371187</v>
      </c>
      <c r="K44" s="48" t="s">
        <v>3</v>
      </c>
      <c r="L44" s="95">
        <v>1299147.057</v>
      </c>
      <c r="M44" s="46" t="s">
        <v>2</v>
      </c>
      <c r="N44" s="47">
        <v>6.863738829221717</v>
      </c>
      <c r="O44" s="49" t="s">
        <v>3</v>
      </c>
      <c r="P44" s="4"/>
    </row>
    <row r="45" spans="1:16" ht="15">
      <c r="A45" s="33" t="s">
        <v>19</v>
      </c>
      <c r="B45" s="105"/>
      <c r="C45" s="95">
        <v>621201.806</v>
      </c>
      <c r="D45" s="95">
        <v>608378.389</v>
      </c>
      <c r="E45" s="46" t="s">
        <v>2</v>
      </c>
      <c r="F45" s="47">
        <v>2.107802846363114</v>
      </c>
      <c r="G45" s="48" t="s">
        <v>3</v>
      </c>
      <c r="H45" s="95">
        <v>599275.105</v>
      </c>
      <c r="I45" s="46" t="s">
        <v>2</v>
      </c>
      <c r="J45" s="47">
        <v>3.658870661747244</v>
      </c>
      <c r="K45" s="48" t="s">
        <v>3</v>
      </c>
      <c r="L45" s="95">
        <v>554560.541</v>
      </c>
      <c r="M45" s="46" t="s">
        <v>2</v>
      </c>
      <c r="N45" s="47">
        <v>12.016950372962086</v>
      </c>
      <c r="O45" s="49" t="s">
        <v>3</v>
      </c>
      <c r="P45" s="4"/>
    </row>
    <row r="46" spans="1:16" ht="15">
      <c r="A46" s="33" t="s">
        <v>20</v>
      </c>
      <c r="B46" s="105"/>
      <c r="C46" s="95">
        <v>2009518.924</v>
      </c>
      <c r="D46" s="95">
        <v>1956910.623</v>
      </c>
      <c r="E46" s="46" t="s">
        <v>2</v>
      </c>
      <c r="F46" s="47">
        <v>2.6883343767305092</v>
      </c>
      <c r="G46" s="48" t="s">
        <v>3</v>
      </c>
      <c r="H46" s="95">
        <v>1929282.515</v>
      </c>
      <c r="I46" s="46" t="s">
        <v>2</v>
      </c>
      <c r="J46" s="47">
        <v>4.158872968379129</v>
      </c>
      <c r="K46" s="48" t="s">
        <v>3</v>
      </c>
      <c r="L46" s="95">
        <v>1853707.598</v>
      </c>
      <c r="M46" s="46" t="s">
        <v>2</v>
      </c>
      <c r="N46" s="47">
        <v>8.405388539600736</v>
      </c>
      <c r="O46" s="49" t="s">
        <v>3</v>
      </c>
      <c r="P46" s="4"/>
    </row>
    <row r="47" spans="1:16" ht="15">
      <c r="A47" s="33" t="s">
        <v>21</v>
      </c>
      <c r="B47" s="105"/>
      <c r="C47" s="95">
        <v>4310443.846</v>
      </c>
      <c r="D47" s="95">
        <v>4205231.628</v>
      </c>
      <c r="E47" s="46" t="s">
        <v>2</v>
      </c>
      <c r="F47" s="47">
        <v>2.5019363332915674</v>
      </c>
      <c r="G47" s="48" t="s">
        <v>3</v>
      </c>
      <c r="H47" s="95">
        <v>4117989.966</v>
      </c>
      <c r="I47" s="46" t="s">
        <v>2</v>
      </c>
      <c r="J47" s="47">
        <v>4.673490746431796</v>
      </c>
      <c r="K47" s="48" t="s">
        <v>3</v>
      </c>
      <c r="L47" s="95">
        <v>3866769.317</v>
      </c>
      <c r="M47" s="46" t="s">
        <v>2</v>
      </c>
      <c r="N47" s="47">
        <v>11.474036660253148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801.179</v>
      </c>
      <c r="D49" s="95">
        <v>813.482</v>
      </c>
      <c r="E49" s="46" t="s">
        <v>2</v>
      </c>
      <c r="F49" s="47">
        <v>-1.5123874898276881</v>
      </c>
      <c r="G49" s="48" t="s">
        <v>3</v>
      </c>
      <c r="H49" s="95">
        <v>824.782</v>
      </c>
      <c r="I49" s="46" t="s">
        <v>2</v>
      </c>
      <c r="J49" s="47">
        <v>-2.861725886355444</v>
      </c>
      <c r="K49" s="48" t="s">
        <v>3</v>
      </c>
      <c r="L49" s="95">
        <v>991.429</v>
      </c>
      <c r="M49" s="46" t="s">
        <v>2</v>
      </c>
      <c r="N49" s="47">
        <v>-19.189472972850297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2092491.499</v>
      </c>
      <c r="D54" s="94">
        <v>2062907.949</v>
      </c>
      <c r="E54" s="46" t="s">
        <v>2</v>
      </c>
      <c r="F54" s="47">
        <v>1.4340702896772797</v>
      </c>
      <c r="G54" s="48" t="s">
        <v>3</v>
      </c>
      <c r="H54" s="95">
        <v>2072764.13</v>
      </c>
      <c r="I54" s="46" t="s">
        <v>2</v>
      </c>
      <c r="J54" s="47">
        <v>0.9517421068069325</v>
      </c>
      <c r="K54" s="48" t="s">
        <v>3</v>
      </c>
      <c r="L54" s="95">
        <v>1976757.417</v>
      </c>
      <c r="M54" s="46" t="s">
        <v>2</v>
      </c>
      <c r="N54" s="47">
        <v>5.8547437841737064</v>
      </c>
      <c r="O54" s="49" t="s">
        <v>3</v>
      </c>
      <c r="P54" s="4"/>
    </row>
    <row r="55" spans="1:16" ht="15">
      <c r="A55" s="57" t="s">
        <v>24</v>
      </c>
      <c r="B55" s="50"/>
      <c r="C55" s="95">
        <v>124357.794</v>
      </c>
      <c r="D55" s="94">
        <v>121643.361</v>
      </c>
      <c r="E55" s="46" t="s">
        <v>2</v>
      </c>
      <c r="F55" s="47">
        <v>2.2314682673064254</v>
      </c>
      <c r="G55" s="48" t="s">
        <v>3</v>
      </c>
      <c r="H55" s="95">
        <v>124755.046</v>
      </c>
      <c r="I55" s="46" t="s">
        <v>2</v>
      </c>
      <c r="J55" s="47">
        <v>-0.3184255969894849</v>
      </c>
      <c r="K55" s="48" t="s">
        <v>3</v>
      </c>
      <c r="L55" s="95">
        <v>120522.025</v>
      </c>
      <c r="M55" s="46" t="s">
        <v>2</v>
      </c>
      <c r="N55" s="47">
        <v>3.1826290671767197</v>
      </c>
      <c r="O55" s="49" t="s">
        <v>3</v>
      </c>
      <c r="P55" s="4"/>
    </row>
    <row r="56" spans="1:16" ht="15">
      <c r="A56" s="57" t="s">
        <v>25</v>
      </c>
      <c r="B56" s="50"/>
      <c r="C56" s="95">
        <v>17177.447</v>
      </c>
      <c r="D56" s="94">
        <v>16609.151</v>
      </c>
      <c r="E56" s="46" t="s">
        <v>2</v>
      </c>
      <c r="F56" s="47">
        <v>3.421583679984593</v>
      </c>
      <c r="G56" s="48" t="s">
        <v>3</v>
      </c>
      <c r="H56" s="95">
        <v>18137.876</v>
      </c>
      <c r="I56" s="46" t="s">
        <v>2</v>
      </c>
      <c r="J56" s="47">
        <v>-5.295156941198627</v>
      </c>
      <c r="K56" s="48" t="s">
        <v>3</v>
      </c>
      <c r="L56" s="95">
        <v>15759.099</v>
      </c>
      <c r="M56" s="46" t="s">
        <v>2</v>
      </c>
      <c r="N56" s="47">
        <v>9.000184591771387</v>
      </c>
      <c r="O56" s="49" t="s">
        <v>3</v>
      </c>
      <c r="P56" s="4"/>
    </row>
    <row r="57" spans="1:16" ht="15">
      <c r="A57" s="57" t="s">
        <v>26</v>
      </c>
      <c r="B57" s="50"/>
      <c r="C57" s="95">
        <v>1950956.258</v>
      </c>
      <c r="D57" s="94">
        <v>1924655.437</v>
      </c>
      <c r="E57" s="46" t="s">
        <v>2</v>
      </c>
      <c r="F57" s="47">
        <v>1.366521014327418</v>
      </c>
      <c r="G57" s="48" t="s">
        <v>3</v>
      </c>
      <c r="H57" s="95">
        <v>1929871.208</v>
      </c>
      <c r="I57" s="46" t="s">
        <v>2</v>
      </c>
      <c r="J57" s="47">
        <v>1.0925625457592645</v>
      </c>
      <c r="K57" s="48" t="s">
        <v>3</v>
      </c>
      <c r="L57" s="95">
        <v>1840476.293</v>
      </c>
      <c r="M57" s="46" t="s">
        <v>2</v>
      </c>
      <c r="N57" s="47">
        <v>6.002792071823777</v>
      </c>
      <c r="O57" s="49" t="s">
        <v>3</v>
      </c>
      <c r="P57" s="4"/>
    </row>
    <row r="58" spans="1:16" ht="15">
      <c r="A58" s="25" t="s">
        <v>27</v>
      </c>
      <c r="B58" s="105"/>
      <c r="C58" s="95">
        <v>270810.605</v>
      </c>
      <c r="D58" s="94">
        <v>261947.288</v>
      </c>
      <c r="E58" s="46" t="s">
        <v>2</v>
      </c>
      <c r="F58" s="47">
        <v>3.383626174438575</v>
      </c>
      <c r="G58" s="48" t="s">
        <v>3</v>
      </c>
      <c r="H58" s="95">
        <v>245950.484</v>
      </c>
      <c r="I58" s="46" t="s">
        <v>2</v>
      </c>
      <c r="J58" s="47">
        <v>10.10777478282985</v>
      </c>
      <c r="K58" s="48" t="s">
        <v>3</v>
      </c>
      <c r="L58" s="95">
        <v>226871.851</v>
      </c>
      <c r="M58" s="46" t="s">
        <v>2</v>
      </c>
      <c r="N58" s="47">
        <v>19.367212726624246</v>
      </c>
      <c r="O58" s="49" t="s">
        <v>3</v>
      </c>
      <c r="P58" s="4"/>
    </row>
    <row r="59" spans="1:16" ht="15">
      <c r="A59" s="33" t="s">
        <v>28</v>
      </c>
      <c r="B59" s="50"/>
      <c r="C59" s="95">
        <v>246329.933</v>
      </c>
      <c r="D59" s="94">
        <v>237921.368</v>
      </c>
      <c r="E59" s="46" t="s">
        <v>2</v>
      </c>
      <c r="F59" s="47">
        <v>3.5341781491438127</v>
      </c>
      <c r="G59" s="48" t="s">
        <v>3</v>
      </c>
      <c r="H59" s="95">
        <v>224210.029</v>
      </c>
      <c r="I59" s="46" t="s">
        <v>2</v>
      </c>
      <c r="J59" s="47">
        <v>9.865706765507795</v>
      </c>
      <c r="K59" s="48" t="s">
        <v>3</v>
      </c>
      <c r="L59" s="95">
        <v>203423.307</v>
      </c>
      <c r="M59" s="46" t="s">
        <v>2</v>
      </c>
      <c r="N59" s="47">
        <v>21.092286145952784</v>
      </c>
      <c r="O59" s="49" t="s">
        <v>3</v>
      </c>
      <c r="P59" s="4"/>
    </row>
    <row r="60" spans="1:16" ht="15">
      <c r="A60" s="33" t="s">
        <v>29</v>
      </c>
      <c r="B60" s="50"/>
      <c r="C60" s="95">
        <v>24480.672</v>
      </c>
      <c r="D60" s="94">
        <v>24025.92</v>
      </c>
      <c r="E60" s="46" t="s">
        <v>2</v>
      </c>
      <c r="F60" s="47">
        <v>1.8927558237104023</v>
      </c>
      <c r="G60" s="48" t="s">
        <v>3</v>
      </c>
      <c r="H60" s="95">
        <v>21740.455</v>
      </c>
      <c r="I60" s="46" t="s">
        <v>2</v>
      </c>
      <c r="J60" s="47">
        <v>12.604230224252404</v>
      </c>
      <c r="K60" s="48" t="s">
        <v>3</v>
      </c>
      <c r="L60" s="95">
        <v>23448.544</v>
      </c>
      <c r="M60" s="46" t="s">
        <v>2</v>
      </c>
      <c r="N60" s="47">
        <v>4.401672018527009</v>
      </c>
      <c r="O60" s="49" t="s">
        <v>3</v>
      </c>
      <c r="P60" s="4"/>
    </row>
    <row r="61" spans="1:16" ht="15">
      <c r="A61" s="33" t="s">
        <v>30</v>
      </c>
      <c r="B61" s="105"/>
      <c r="C61" s="95">
        <v>1822477.998</v>
      </c>
      <c r="D61" s="94">
        <v>1792147.525</v>
      </c>
      <c r="E61" s="46" t="s">
        <v>2</v>
      </c>
      <c r="F61" s="47">
        <v>1.6924093902370032</v>
      </c>
      <c r="G61" s="48" t="s">
        <v>3</v>
      </c>
      <c r="H61" s="95">
        <v>1796765.452</v>
      </c>
      <c r="I61" s="46" t="s">
        <v>2</v>
      </c>
      <c r="J61" s="47">
        <v>1.4310463266854896</v>
      </c>
      <c r="K61" s="48" t="s">
        <v>3</v>
      </c>
      <c r="L61" s="95">
        <v>1712806.186</v>
      </c>
      <c r="M61" s="46" t="s">
        <v>2</v>
      </c>
      <c r="N61" s="47">
        <v>6.403048570026584</v>
      </c>
      <c r="O61" s="49" t="s">
        <v>3</v>
      </c>
      <c r="P61" s="4"/>
    </row>
    <row r="62" spans="1:16" ht="15">
      <c r="A62" s="33" t="s">
        <v>31</v>
      </c>
      <c r="B62" s="105"/>
      <c r="C62" s="95">
        <v>540824.106</v>
      </c>
      <c r="D62" s="94">
        <v>532707.712</v>
      </c>
      <c r="E62" s="46" t="s">
        <v>2</v>
      </c>
      <c r="F62" s="47">
        <v>1.523611131802042</v>
      </c>
      <c r="G62" s="48" t="s">
        <v>3</v>
      </c>
      <c r="H62" s="95">
        <v>521949.162</v>
      </c>
      <c r="I62" s="46" t="s">
        <v>2</v>
      </c>
      <c r="J62" s="47">
        <v>3.6162418438752155</v>
      </c>
      <c r="K62" s="48" t="s">
        <v>3</v>
      </c>
      <c r="L62" s="95">
        <v>490823.082</v>
      </c>
      <c r="M62" s="46" t="s">
        <v>2</v>
      </c>
      <c r="N62" s="47">
        <v>10.187178605426723</v>
      </c>
      <c r="O62" s="49" t="s">
        <v>3</v>
      </c>
      <c r="P62" s="4"/>
    </row>
    <row r="63" spans="1:16" ht="15">
      <c r="A63" s="33" t="s">
        <v>32</v>
      </c>
      <c r="B63" s="105"/>
      <c r="C63" s="95">
        <v>2363302.104</v>
      </c>
      <c r="D63" s="94">
        <v>2324855.237</v>
      </c>
      <c r="E63" s="46" t="s">
        <v>2</v>
      </c>
      <c r="F63" s="47">
        <v>1.6537316555508</v>
      </c>
      <c r="G63" s="48" t="s">
        <v>3</v>
      </c>
      <c r="H63" s="95">
        <v>2318714.614</v>
      </c>
      <c r="I63" s="46" t="s">
        <v>2</v>
      </c>
      <c r="J63" s="47">
        <v>1.9229399655648933</v>
      </c>
      <c r="K63" s="48" t="s">
        <v>3</v>
      </c>
      <c r="L63" s="95">
        <v>2203629.268</v>
      </c>
      <c r="M63" s="46" t="s">
        <v>2</v>
      </c>
      <c r="N63" s="47">
        <v>7.245902853020183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spans="1:15" ht="12.75">
      <c r="A72" s="122"/>
      <c r="B72" s="122"/>
      <c r="C72" s="122"/>
      <c r="D72" s="122"/>
      <c r="E72" s="123"/>
      <c r="F72" s="5"/>
      <c r="G72" s="124"/>
      <c r="H72" s="122"/>
      <c r="I72" s="123"/>
      <c r="J72" s="122"/>
      <c r="K72" s="124"/>
      <c r="L72" s="122"/>
      <c r="M72" s="123"/>
      <c r="N72" s="122"/>
      <c r="O72" s="12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2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7" t="s">
        <v>149</v>
      </c>
      <c r="B2" s="127"/>
      <c r="C2" s="127"/>
      <c r="D2" s="127"/>
      <c r="E2" s="127"/>
      <c r="F2" s="127"/>
      <c r="G2" s="127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152</v>
      </c>
      <c r="I4" s="30"/>
    </row>
    <row r="5" spans="7:9" s="19" customFormat="1" ht="15">
      <c r="G5" s="30"/>
      <c r="I5" s="30"/>
    </row>
    <row r="6" spans="4:7" s="19" customFormat="1" ht="15">
      <c r="D6" s="119">
        <v>38748</v>
      </c>
      <c r="E6" s="119">
        <v>38776</v>
      </c>
      <c r="F6" s="119">
        <v>38807</v>
      </c>
      <c r="G6" s="119">
        <v>38837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22537</v>
      </c>
      <c r="E8" s="100">
        <v>22600</v>
      </c>
      <c r="F8" s="100">
        <v>22458</v>
      </c>
      <c r="G8" s="100">
        <v>22710.24</v>
      </c>
    </row>
    <row r="9" spans="1:7" s="19" customFormat="1" ht="15">
      <c r="A9" s="19" t="s">
        <v>144</v>
      </c>
      <c r="D9" s="100"/>
      <c r="E9" s="100"/>
      <c r="F9" s="100"/>
      <c r="G9" s="100"/>
    </row>
    <row r="10" spans="2:7" s="19" customFormat="1" ht="18" customHeight="1">
      <c r="B10" s="19" t="s">
        <v>142</v>
      </c>
      <c r="D10" s="100">
        <v>10525</v>
      </c>
      <c r="E10" s="100">
        <v>10709</v>
      </c>
      <c r="F10" s="100">
        <v>10680</v>
      </c>
      <c r="G10" s="100">
        <v>11023.34</v>
      </c>
    </row>
    <row r="11" spans="2:7" s="19" customFormat="1" ht="15" customHeight="1">
      <c r="B11" s="19" t="s">
        <v>143</v>
      </c>
      <c r="D11" s="100">
        <v>12011.88</v>
      </c>
      <c r="E11" s="100">
        <v>11891.353</v>
      </c>
      <c r="F11" s="100">
        <v>11776</v>
      </c>
      <c r="G11" s="100">
        <v>11684.638</v>
      </c>
    </row>
    <row r="12" s="19" customFormat="1" ht="15"/>
    <row r="13" spans="1:7" s="19" customFormat="1" ht="15">
      <c r="A13" s="19" t="s">
        <v>153</v>
      </c>
      <c r="D13" s="19">
        <v>38</v>
      </c>
      <c r="E13" s="19">
        <v>39</v>
      </c>
      <c r="F13" s="19">
        <v>39</v>
      </c>
      <c r="G13" s="19">
        <v>39</v>
      </c>
    </row>
    <row r="14" s="19" customFormat="1" ht="15"/>
    <row r="17" ht="12.75">
      <c r="A17" s="101" t="s">
        <v>151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145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152775</v>
      </c>
      <c r="E11" s="37"/>
      <c r="F11" s="36"/>
      <c r="G11" s="95" t="s">
        <v>43</v>
      </c>
      <c r="H11" s="35"/>
      <c r="I11" s="34"/>
      <c r="J11" s="95">
        <v>152775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7104</v>
      </c>
      <c r="E12" s="37"/>
      <c r="F12" s="36"/>
      <c r="G12" s="95" t="s">
        <v>43</v>
      </c>
      <c r="H12" s="35"/>
      <c r="I12" s="34"/>
      <c r="J12" s="95">
        <v>7104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159879</v>
      </c>
      <c r="E13" s="37"/>
      <c r="F13" s="36"/>
      <c r="G13" s="95" t="s">
        <v>43</v>
      </c>
      <c r="H13" s="35"/>
      <c r="I13" s="34"/>
      <c r="J13" s="95">
        <v>159879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12742.451</v>
      </c>
      <c r="E16" s="37"/>
      <c r="F16" s="36"/>
      <c r="G16" s="95" t="s">
        <v>43</v>
      </c>
      <c r="H16" s="35"/>
      <c r="I16" s="34"/>
      <c r="J16" s="95">
        <v>12742.451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147136.549</v>
      </c>
      <c r="E19" s="37"/>
      <c r="F19" s="36"/>
      <c r="G19" s="95" t="s">
        <v>43</v>
      </c>
      <c r="H19" s="35"/>
      <c r="I19" s="34"/>
      <c r="J19" s="95">
        <v>147136.549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211184.272</v>
      </c>
      <c r="E21" s="35"/>
      <c r="F21" s="36"/>
      <c r="G21" s="95">
        <v>88479.391</v>
      </c>
      <c r="H21" s="35"/>
      <c r="I21" s="34"/>
      <c r="J21" s="95">
        <v>299663.663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800239.709</v>
      </c>
      <c r="E23" s="35"/>
      <c r="F23" s="36"/>
      <c r="G23" s="95">
        <v>390286.738</v>
      </c>
      <c r="H23" s="35"/>
      <c r="I23" s="34"/>
      <c r="J23" s="95">
        <v>1190526.447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1272910.849</v>
      </c>
      <c r="E25" s="35" t="s">
        <v>53</v>
      </c>
      <c r="F25" s="36"/>
      <c r="G25" s="95">
        <v>1519815.002</v>
      </c>
      <c r="H25" s="35" t="s">
        <v>54</v>
      </c>
      <c r="I25" s="34"/>
      <c r="J25" s="95">
        <v>2792725.851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75098.038</v>
      </c>
      <c r="E28" s="35"/>
      <c r="F28" s="36"/>
      <c r="G28" s="95">
        <v>117049.766</v>
      </c>
      <c r="H28" s="35"/>
      <c r="I28" s="34"/>
      <c r="J28" s="95">
        <v>192147.804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16590.092</v>
      </c>
      <c r="E31" s="35"/>
      <c r="F31" s="36"/>
      <c r="G31" s="95">
        <v>10937.793</v>
      </c>
      <c r="H31" s="35"/>
      <c r="I31" s="34"/>
      <c r="J31" s="95">
        <v>27527.885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798.733</v>
      </c>
      <c r="E35" s="35"/>
      <c r="F35" s="36"/>
      <c r="G35" s="95">
        <v>2535.493</v>
      </c>
      <c r="H35" s="35"/>
      <c r="I35" s="34"/>
      <c r="J35" s="95">
        <v>3334.226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358320.821</v>
      </c>
      <c r="E39" s="35"/>
      <c r="F39" s="36"/>
      <c r="G39" s="95">
        <v>88479.391</v>
      </c>
      <c r="H39" s="35"/>
      <c r="I39" s="34"/>
      <c r="J39" s="95">
        <v>446800.212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2506569.417</v>
      </c>
      <c r="E41" s="35" t="s">
        <v>53</v>
      </c>
      <c r="F41" s="36"/>
      <c r="G41" s="95">
        <v>2115630.897</v>
      </c>
      <c r="H41" s="35" t="s">
        <v>54</v>
      </c>
      <c r="I41" s="34"/>
      <c r="J41" s="95">
        <v>4622200.314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2505768.238</v>
      </c>
      <c r="E42" s="35" t="s">
        <v>3</v>
      </c>
      <c r="F42" s="36" t="s">
        <v>2</v>
      </c>
      <c r="G42" s="95">
        <v>2116432.076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2523958.242</v>
      </c>
      <c r="E44" s="35" t="s">
        <v>53</v>
      </c>
      <c r="F44" s="36"/>
      <c r="G44" s="95">
        <v>2129104.183</v>
      </c>
      <c r="H44" s="35" t="s">
        <v>54</v>
      </c>
      <c r="I44" s="34"/>
      <c r="J44" s="95">
        <v>4653062.425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2523157.063</v>
      </c>
      <c r="E45" s="35" t="s">
        <v>3</v>
      </c>
      <c r="F45" s="36" t="s">
        <v>2</v>
      </c>
      <c r="G45" s="95">
        <v>2129905.362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211184.272</v>
      </c>
      <c r="D11" s="29"/>
      <c r="E11" s="30"/>
      <c r="F11" s="95">
        <v>88479.391</v>
      </c>
      <c r="G11" s="29"/>
      <c r="H11" s="19"/>
      <c r="I11" s="95">
        <v>299663.663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800239.709</v>
      </c>
      <c r="D13" s="29"/>
      <c r="E13" s="30"/>
      <c r="F13" s="95">
        <v>390286.738</v>
      </c>
      <c r="G13" s="29"/>
      <c r="H13" s="19"/>
      <c r="I13" s="95">
        <v>1190526.447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1272910.849</v>
      </c>
      <c r="D15" s="35" t="s">
        <v>53</v>
      </c>
      <c r="E15" s="30"/>
      <c r="F15" s="95">
        <v>1519815.002</v>
      </c>
      <c r="G15" s="35" t="s">
        <v>54</v>
      </c>
      <c r="H15" s="19"/>
      <c r="I15" s="95">
        <v>2792725.851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1272109.67</v>
      </c>
      <c r="D16" s="35" t="s">
        <v>3</v>
      </c>
      <c r="E16" s="36" t="s">
        <v>2</v>
      </c>
      <c r="F16" s="95">
        <v>1520616.181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2284334.83</v>
      </c>
      <c r="D18" s="35" t="s">
        <v>53</v>
      </c>
      <c r="E18" s="30"/>
      <c r="F18" s="95">
        <v>1998581.131</v>
      </c>
      <c r="G18" s="35" t="s">
        <v>54</v>
      </c>
      <c r="H18" s="19"/>
      <c r="I18" s="95">
        <v>4282915.961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2283533.651</v>
      </c>
      <c r="D19" s="35" t="s">
        <v>3</v>
      </c>
      <c r="E19" s="36" t="s">
        <v>2</v>
      </c>
      <c r="F19" s="95">
        <v>1999382.31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13319.337</v>
      </c>
      <c r="D21" s="29"/>
      <c r="E21" s="30"/>
      <c r="F21" s="95">
        <v>8868.838</v>
      </c>
      <c r="G21" s="29"/>
      <c r="H21" s="19"/>
      <c r="I21" s="95">
        <v>22188.175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3270.755</v>
      </c>
      <c r="D23" s="29"/>
      <c r="E23" s="30"/>
      <c r="F23" s="95">
        <v>2068.955</v>
      </c>
      <c r="G23" s="29"/>
      <c r="H23" s="19"/>
      <c r="I23" s="95">
        <v>5339.71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2300924.922</v>
      </c>
      <c r="D25" s="35" t="s">
        <v>53</v>
      </c>
      <c r="E25" s="30"/>
      <c r="F25" s="95">
        <v>2009518.924</v>
      </c>
      <c r="G25" s="35" t="s">
        <v>54</v>
      </c>
      <c r="H25" s="19"/>
      <c r="I25" s="95">
        <v>4310443.846</v>
      </c>
      <c r="J25" s="19"/>
      <c r="L25" s="18"/>
      <c r="M25" s="16">
        <f>I25-I18-I21-I23</f>
        <v>-2.2282620193436742E-10</v>
      </c>
    </row>
    <row r="26" spans="1:13" ht="19.5" customHeight="1">
      <c r="A26" s="19"/>
      <c r="B26" s="36" t="s">
        <v>2</v>
      </c>
      <c r="C26" s="95">
        <v>2300123.743</v>
      </c>
      <c r="D26" s="35" t="s">
        <v>3</v>
      </c>
      <c r="E26" s="36" t="s">
        <v>2</v>
      </c>
      <c r="F26" s="95">
        <v>2010320.103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8" t="s">
        <v>147</v>
      </c>
      <c r="B2" s="128"/>
      <c r="C2" s="128"/>
      <c r="D2" s="128"/>
      <c r="E2" s="128"/>
      <c r="F2" s="21"/>
    </row>
    <row r="3" spans="1:6" ht="15">
      <c r="A3" s="27" t="s">
        <v>155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59548.596</v>
      </c>
      <c r="D12" s="94">
        <v>62779.968</v>
      </c>
      <c r="E12" s="94">
        <v>122328.564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2530.994</v>
      </c>
      <c r="D14" s="94">
        <v>14120.716</v>
      </c>
      <c r="E14" s="94">
        <v>16651.71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1662411.832</v>
      </c>
      <c r="D16" s="94">
        <v>243809.345</v>
      </c>
      <c r="E16" s="94">
        <v>1906221.177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44002.598</v>
      </c>
      <c r="D18" s="94">
        <v>185902.339</v>
      </c>
      <c r="E18" s="94">
        <v>229904.937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5931.047</v>
      </c>
      <c r="D20" s="94">
        <v>18511.57</v>
      </c>
      <c r="E20" s="94">
        <v>24442.617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1774425.067</v>
      </c>
      <c r="D22" s="94">
        <v>525123.938</v>
      </c>
      <c r="E22" s="94">
        <v>2299549.005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518.325</v>
      </c>
      <c r="D27" s="94">
        <v>858.527</v>
      </c>
      <c r="E27" s="94">
        <v>1376.852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12.378</v>
      </c>
      <c r="D29" s="94">
        <v>383.254</v>
      </c>
      <c r="E29" s="94">
        <v>395.632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22720.374</v>
      </c>
      <c r="D31" s="94">
        <v>2097.609</v>
      </c>
      <c r="E31" s="94">
        <v>24817.983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2719.75</v>
      </c>
      <c r="D33" s="94">
        <v>11115.532</v>
      </c>
      <c r="E33" s="94">
        <v>13835.282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7.043</v>
      </c>
      <c r="E35" s="94">
        <v>7.043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25970.827</v>
      </c>
      <c r="D37" s="94">
        <v>14461.965</v>
      </c>
      <c r="E37" s="94">
        <v>40432.792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321.714</v>
      </c>
      <c r="D42" s="94">
        <v>330.664</v>
      </c>
      <c r="E42" s="94">
        <v>652.378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130.105</v>
      </c>
      <c r="E44" s="94">
        <v>130.105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19860.782</v>
      </c>
      <c r="D46" s="94">
        <v>56.316</v>
      </c>
      <c r="E46" s="94">
        <v>19917.098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1899.608</v>
      </c>
      <c r="D48" s="94">
        <v>690.106</v>
      </c>
      <c r="E48" s="94">
        <v>2589.714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31.012</v>
      </c>
      <c r="E50" s="94">
        <v>31.012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22082.104</v>
      </c>
      <c r="D52" s="94">
        <v>1238.203</v>
      </c>
      <c r="E52" s="94">
        <v>23320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148</v>
      </c>
      <c r="B2" s="13"/>
      <c r="C2" s="13"/>
      <c r="D2" s="13"/>
      <c r="E2" s="13"/>
      <c r="F2" s="13"/>
    </row>
    <row r="3" spans="1:6" ht="15">
      <c r="A3" s="27" t="s">
        <v>155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12785.665</v>
      </c>
      <c r="D13" s="95">
        <v>23910.313</v>
      </c>
      <c r="E13" s="95">
        <v>36695.978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226255.01</v>
      </c>
      <c r="D15" s="95">
        <v>126284.504</v>
      </c>
      <c r="E15" s="95">
        <v>352539.514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20887.258</v>
      </c>
      <c r="D17" s="95">
        <v>18986.472</v>
      </c>
      <c r="E17" s="95">
        <v>39873.73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259927.933</v>
      </c>
      <c r="D19" s="95">
        <v>169181.289</v>
      </c>
      <c r="E19" s="95">
        <v>429109.222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724.703</v>
      </c>
      <c r="D25" s="95">
        <v>220.011</v>
      </c>
      <c r="E25" s="95">
        <v>944.714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5635.364</v>
      </c>
      <c r="D27" s="95">
        <v>4508.051</v>
      </c>
      <c r="E27" s="95">
        <v>10143.415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2860.834</v>
      </c>
      <c r="D29" s="95">
        <v>2094.712</v>
      </c>
      <c r="E29" s="95">
        <v>4955.546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9220.901</v>
      </c>
      <c r="D31" s="95">
        <v>6822.774</v>
      </c>
      <c r="E31" s="95">
        <v>16043.675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358.92</v>
      </c>
      <c r="D37" s="95">
        <v>25.299</v>
      </c>
      <c r="E37" s="95">
        <v>384.219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3817.93</v>
      </c>
      <c r="D39" s="95">
        <v>1036.742</v>
      </c>
      <c r="E39" s="95">
        <v>4854.672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9791.859</v>
      </c>
      <c r="D41" s="95">
        <v>100.584</v>
      </c>
      <c r="E41" s="95">
        <v>9892.443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13968.709</v>
      </c>
      <c r="D43" s="95">
        <v>1162.625</v>
      </c>
      <c r="E43" s="95">
        <v>15131.334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10" width="4.140625" style="59" customWidth="1"/>
    <col min="11" max="13" width="11.421875" style="59" customWidth="1"/>
    <col min="14" max="14" width="5.57421875" style="59" customWidth="1"/>
    <col min="15" max="20" width="11.421875" style="59" customWidth="1"/>
    <col min="21" max="21" width="2.28125" style="59" customWidth="1"/>
    <col min="22" max="22" width="12.421875" style="59" customWidth="1"/>
    <col min="23" max="23" width="2.57421875" style="59" customWidth="1"/>
    <col min="24" max="28" width="11.00390625" style="59" customWidth="1"/>
    <col min="29" max="16384" width="11.00390625" style="59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31" t="s">
        <v>150</v>
      </c>
      <c r="B2" s="131"/>
      <c r="C2" s="131"/>
      <c r="D2" s="131"/>
      <c r="E2" s="131"/>
      <c r="F2" s="131"/>
      <c r="H2" s="14" t="s">
        <v>133</v>
      </c>
    </row>
    <row r="3" spans="1:29" ht="15" customHeight="1">
      <c r="A3" s="132" t="s">
        <v>155</v>
      </c>
      <c r="B3" s="132"/>
      <c r="C3" s="132"/>
      <c r="D3" s="132"/>
      <c r="E3" s="132"/>
      <c r="F3" s="132"/>
      <c r="G3" s="63"/>
      <c r="U3" s="62"/>
      <c r="X3" s="3"/>
      <c r="Y3" s="3"/>
      <c r="Z3" s="3"/>
      <c r="AA3" s="3"/>
      <c r="AC3" s="62"/>
    </row>
    <row r="4" spans="1:29" ht="16.5" customHeight="1">
      <c r="A4" s="73"/>
      <c r="B4" s="73"/>
      <c r="C4" s="73"/>
      <c r="D4" s="73"/>
      <c r="E4" s="130"/>
      <c r="F4" s="130"/>
      <c r="G4" s="63"/>
      <c r="U4" s="62"/>
      <c r="X4" s="3"/>
      <c r="Y4" s="3"/>
      <c r="Z4" s="3"/>
      <c r="AA4" s="3"/>
      <c r="AC4" s="62"/>
    </row>
    <row r="5" spans="1:29" ht="15.75">
      <c r="A5" s="89"/>
      <c r="C5" s="130"/>
      <c r="D5" s="130"/>
      <c r="E5" s="87" t="s">
        <v>36</v>
      </c>
      <c r="G5" s="59"/>
      <c r="U5" s="62"/>
      <c r="X5" s="3"/>
      <c r="Y5" s="3"/>
      <c r="Z5" s="3"/>
      <c r="AA5" s="3"/>
      <c r="AC5" s="62"/>
    </row>
    <row r="6" spans="24:27" ht="15.75" customHeight="1">
      <c r="X6" s="3"/>
      <c r="Y6" s="3"/>
      <c r="Z6" s="3"/>
      <c r="AA6" s="3"/>
    </row>
    <row r="7" spans="3:27" ht="15.75" customHeight="1">
      <c r="C7" s="85"/>
      <c r="D7" s="85" t="s">
        <v>37</v>
      </c>
      <c r="E7" s="129"/>
      <c r="F7" s="129"/>
      <c r="G7" s="65"/>
      <c r="X7" s="3"/>
      <c r="Y7" s="3"/>
      <c r="Z7" s="3"/>
      <c r="AA7" s="3"/>
    </row>
    <row r="8" spans="1:27" s="73" customFormat="1" ht="16.5" customHeight="1">
      <c r="A8" s="90" t="s">
        <v>138</v>
      </c>
      <c r="C8" s="84" t="s">
        <v>132</v>
      </c>
      <c r="D8" s="86" t="s">
        <v>39</v>
      </c>
      <c r="E8" s="88" t="s">
        <v>40</v>
      </c>
      <c r="F8" s="59"/>
      <c r="G8" s="63"/>
      <c r="X8" s="74"/>
      <c r="Y8" s="74"/>
      <c r="Z8" s="74"/>
      <c r="AA8" s="74"/>
    </row>
    <row r="9" spans="11:30" ht="16.5" customHeight="1"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67"/>
      <c r="W9" s="67"/>
      <c r="X9" s="3"/>
      <c r="Y9" s="3"/>
      <c r="Z9" s="3"/>
      <c r="AA9" s="3"/>
      <c r="AB9" s="68"/>
      <c r="AC9" s="68"/>
      <c r="AD9" s="68"/>
    </row>
    <row r="10" spans="1:30" ht="19.5" customHeight="1">
      <c r="A10" s="78" t="s">
        <v>106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67"/>
      <c r="X10" s="3"/>
      <c r="Y10" s="3"/>
      <c r="Z10" s="3"/>
      <c r="AA10" s="3"/>
      <c r="AB10" s="68"/>
      <c r="AC10" s="68"/>
      <c r="AD10" s="68"/>
    </row>
    <row r="11" spans="11:30" ht="19.5" customHeight="1"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67"/>
      <c r="W11" s="67"/>
      <c r="AB11" s="68"/>
      <c r="AC11" s="68"/>
      <c r="AD11" s="68"/>
    </row>
    <row r="12" spans="1:30" ht="19.5" customHeight="1">
      <c r="A12" s="79" t="s">
        <v>139</v>
      </c>
      <c r="C12" s="80">
        <v>283117.543</v>
      </c>
      <c r="D12" s="80">
        <v>177166.688</v>
      </c>
      <c r="E12" s="80">
        <v>460284.231</v>
      </c>
      <c r="F12" s="80"/>
      <c r="G12" s="69"/>
      <c r="H12" s="61"/>
      <c r="I12" s="61"/>
      <c r="J12" s="6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67"/>
      <c r="X12" s="70"/>
      <c r="Y12" s="70"/>
      <c r="Z12" s="70"/>
      <c r="AB12" s="68"/>
      <c r="AC12" s="68"/>
      <c r="AD12" s="68"/>
    </row>
    <row r="13" spans="2:30" ht="19.5" customHeight="1">
      <c r="B13" s="81" t="s">
        <v>107</v>
      </c>
      <c r="C13" s="80"/>
      <c r="D13" s="80"/>
      <c r="E13" s="80"/>
      <c r="F13" s="80"/>
      <c r="G13" s="69"/>
      <c r="H13" s="61"/>
      <c r="I13" s="61"/>
      <c r="J13" s="6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7"/>
      <c r="W13" s="67"/>
      <c r="X13" s="70"/>
      <c r="Y13" s="70"/>
      <c r="Z13" s="70"/>
      <c r="AB13" s="68"/>
      <c r="AC13" s="68"/>
      <c r="AD13" s="68"/>
    </row>
    <row r="14" spans="1:30" ht="19.5" customHeight="1">
      <c r="A14" s="81" t="s">
        <v>108</v>
      </c>
      <c r="C14" s="80">
        <v>151085.226</v>
      </c>
      <c r="D14" s="80">
        <v>1381459.745</v>
      </c>
      <c r="E14" s="80">
        <v>1532544.971</v>
      </c>
      <c r="F14" s="80"/>
      <c r="G14" s="69"/>
      <c r="H14" s="61"/>
      <c r="I14" s="61"/>
      <c r="J14" s="61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67"/>
      <c r="W14" s="67"/>
      <c r="X14" s="70"/>
      <c r="Y14" s="70"/>
      <c r="Z14" s="70"/>
      <c r="AB14" s="68"/>
      <c r="AC14" s="68"/>
      <c r="AD14" s="68"/>
    </row>
    <row r="15" spans="1:30" ht="19.5" customHeight="1">
      <c r="A15" s="81" t="s">
        <v>109</v>
      </c>
      <c r="C15" s="80">
        <v>2300123.743</v>
      </c>
      <c r="D15" s="80">
        <v>2010320.103</v>
      </c>
      <c r="E15" s="80">
        <v>4310443.846</v>
      </c>
      <c r="F15" s="80"/>
      <c r="G15" s="69"/>
      <c r="H15" s="61"/>
      <c r="I15" s="61"/>
      <c r="J15" s="6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7"/>
      <c r="W15" s="67"/>
      <c r="X15" s="70"/>
      <c r="Y15" s="70"/>
      <c r="Z15" s="70"/>
      <c r="AB15" s="68"/>
      <c r="AC15" s="68"/>
      <c r="AD15" s="68"/>
    </row>
    <row r="16" spans="1:30" ht="19.5" customHeight="1">
      <c r="A16" s="79" t="s">
        <v>110</v>
      </c>
      <c r="C16" s="80">
        <v>132748.903</v>
      </c>
      <c r="D16" s="80">
        <v>126032.636</v>
      </c>
      <c r="E16" s="80">
        <v>258781.539</v>
      </c>
      <c r="F16" s="80"/>
      <c r="G16" s="69"/>
      <c r="H16" s="61"/>
      <c r="I16" s="61"/>
      <c r="J16" s="6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7"/>
      <c r="W16" s="67"/>
      <c r="X16" s="70"/>
      <c r="Y16" s="70"/>
      <c r="Z16" s="70"/>
      <c r="AB16" s="68"/>
      <c r="AC16" s="68"/>
      <c r="AD16" s="68"/>
    </row>
    <row r="17" spans="1:30" ht="19.5" customHeight="1">
      <c r="A17" s="81" t="s">
        <v>111</v>
      </c>
      <c r="C17" s="80">
        <v>5262.578</v>
      </c>
      <c r="D17" s="80">
        <v>60015.355</v>
      </c>
      <c r="E17" s="80">
        <v>65277.933</v>
      </c>
      <c r="F17" s="80"/>
      <c r="G17" s="69"/>
      <c r="H17" s="61"/>
      <c r="I17" s="61"/>
      <c r="J17" s="6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70"/>
      <c r="Y17" s="70"/>
      <c r="Z17" s="70"/>
      <c r="AB17" s="68"/>
      <c r="AC17" s="68"/>
      <c r="AD17" s="68"/>
    </row>
    <row r="18" spans="1:30" ht="19.5" customHeight="1">
      <c r="A18" s="79" t="s">
        <v>112</v>
      </c>
      <c r="C18" s="80">
        <v>660744.668</v>
      </c>
      <c r="D18" s="80">
        <v>306059.51</v>
      </c>
      <c r="E18" s="80">
        <v>966804.178</v>
      </c>
      <c r="F18" s="80"/>
      <c r="G18" s="69"/>
      <c r="H18" s="61"/>
      <c r="I18" s="61"/>
      <c r="J18" s="6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7"/>
      <c r="W18" s="67"/>
      <c r="X18" s="70"/>
      <c r="Y18" s="70"/>
      <c r="Z18" s="70"/>
      <c r="AB18" s="68"/>
      <c r="AC18" s="68"/>
      <c r="AD18" s="68"/>
    </row>
    <row r="19" spans="3:30" ht="19.5" customHeight="1">
      <c r="C19" s="80"/>
      <c r="D19" s="80"/>
      <c r="E19" s="80"/>
      <c r="F19" s="80"/>
      <c r="G19" s="69"/>
      <c r="H19" s="61"/>
      <c r="I19" s="61"/>
      <c r="J19" s="6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67"/>
      <c r="X19" s="70"/>
      <c r="Y19" s="70"/>
      <c r="Z19" s="70"/>
      <c r="AB19" s="68"/>
      <c r="AC19" s="68"/>
      <c r="AD19" s="68"/>
    </row>
    <row r="20" spans="1:30" ht="19.5" customHeight="1">
      <c r="A20" s="78" t="s">
        <v>113</v>
      </c>
      <c r="B20" s="82"/>
      <c r="C20" s="80">
        <v>3533082.661</v>
      </c>
      <c r="D20" s="80">
        <v>4061054.037</v>
      </c>
      <c r="E20" s="80">
        <v>7594136.698</v>
      </c>
      <c r="F20" s="80"/>
      <c r="G20" s="69"/>
      <c r="H20" s="61"/>
      <c r="I20" s="61"/>
      <c r="J20" s="6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7"/>
      <c r="W20" s="67"/>
      <c r="X20" s="70"/>
      <c r="Y20" s="70"/>
      <c r="Z20" s="70"/>
      <c r="AB20" s="68"/>
      <c r="AC20" s="68"/>
      <c r="AD20" s="68"/>
    </row>
    <row r="21" spans="3:30" ht="19.5" customHeight="1">
      <c r="C21" s="83"/>
      <c r="D21" s="83"/>
      <c r="E21" s="83"/>
      <c r="F21" s="83"/>
      <c r="G21" s="69"/>
      <c r="H21" s="61"/>
      <c r="I21" s="61"/>
      <c r="J21" s="6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7"/>
      <c r="W21" s="67"/>
      <c r="X21" s="70"/>
      <c r="Y21" s="70"/>
      <c r="Z21" s="70"/>
      <c r="AB21" s="68"/>
      <c r="AC21" s="68"/>
      <c r="AD21" s="68"/>
    </row>
    <row r="22" spans="1:30" ht="19.5" customHeight="1">
      <c r="A22" s="79" t="s">
        <v>87</v>
      </c>
      <c r="C22" s="83"/>
      <c r="D22" s="83"/>
      <c r="E22" s="83"/>
      <c r="F22" s="83"/>
      <c r="G22" s="69"/>
      <c r="H22" s="61"/>
      <c r="I22" s="61"/>
      <c r="J22" s="6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70"/>
      <c r="Y22" s="70"/>
      <c r="Z22" s="70"/>
      <c r="AB22" s="68"/>
      <c r="AC22" s="68"/>
      <c r="AD22" s="68"/>
    </row>
    <row r="23" spans="1:30" ht="19.5" customHeight="1">
      <c r="A23" s="78" t="s">
        <v>114</v>
      </c>
      <c r="C23" s="83"/>
      <c r="D23" s="83"/>
      <c r="E23" s="83"/>
      <c r="F23" s="83"/>
      <c r="G23" s="69"/>
      <c r="H23" s="61"/>
      <c r="I23" s="61"/>
      <c r="J23" s="6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7"/>
      <c r="W23" s="67"/>
      <c r="X23" s="70"/>
      <c r="Y23" s="70"/>
      <c r="Z23" s="70"/>
      <c r="AB23" s="68"/>
      <c r="AC23" s="68"/>
      <c r="AD23" s="68"/>
    </row>
    <row r="24" spans="3:30" ht="19.5" customHeight="1">
      <c r="C24" s="83"/>
      <c r="D24" s="83"/>
      <c r="E24" s="83"/>
      <c r="F24" s="83"/>
      <c r="G24" s="69"/>
      <c r="H24" s="61"/>
      <c r="I24" s="61"/>
      <c r="J24" s="6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  <c r="W24" s="67"/>
      <c r="X24" s="70"/>
      <c r="Y24" s="70"/>
      <c r="Z24" s="70"/>
      <c r="AB24" s="68"/>
      <c r="AC24" s="68"/>
      <c r="AD24" s="68"/>
    </row>
    <row r="25" spans="1:30" ht="19.5" customHeight="1">
      <c r="A25" s="81" t="s">
        <v>115</v>
      </c>
      <c r="C25" s="80">
        <v>12742.451</v>
      </c>
      <c r="D25" s="80">
        <v>3658.297</v>
      </c>
      <c r="E25" s="80">
        <v>16400.748</v>
      </c>
      <c r="F25" s="80"/>
      <c r="G25" s="69"/>
      <c r="H25" s="61"/>
      <c r="I25" s="61"/>
      <c r="J25" s="6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7"/>
      <c r="W25" s="67"/>
      <c r="X25" s="70"/>
      <c r="Y25" s="70"/>
      <c r="Z25" s="70"/>
      <c r="AB25" s="68"/>
      <c r="AC25" s="68"/>
      <c r="AD25" s="68"/>
    </row>
    <row r="26" spans="1:30" ht="19.5" customHeight="1">
      <c r="A26" s="79" t="s">
        <v>140</v>
      </c>
      <c r="C26" s="80">
        <v>282575.691</v>
      </c>
      <c r="D26" s="80">
        <v>174119.968</v>
      </c>
      <c r="E26" s="80">
        <v>456695.659</v>
      </c>
      <c r="F26" s="80"/>
      <c r="G26" s="69"/>
      <c r="H26" s="61"/>
      <c r="I26" s="61"/>
      <c r="J26" s="6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7"/>
      <c r="W26" s="67"/>
      <c r="X26" s="70"/>
      <c r="Y26" s="70"/>
      <c r="Z26" s="70"/>
      <c r="AB26" s="68"/>
      <c r="AC26" s="68"/>
      <c r="AD26" s="68"/>
    </row>
    <row r="27" spans="2:30" ht="19.5" customHeight="1">
      <c r="B27" s="81" t="s">
        <v>107</v>
      </c>
      <c r="C27" s="83"/>
      <c r="D27" s="83"/>
      <c r="E27" s="83"/>
      <c r="F27" s="83"/>
      <c r="G27" s="69"/>
      <c r="H27" s="61"/>
      <c r="I27" s="61"/>
      <c r="J27" s="6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7"/>
      <c r="W27" s="67"/>
      <c r="X27" s="70"/>
      <c r="Y27" s="70"/>
      <c r="Z27" s="70"/>
      <c r="AB27" s="68"/>
      <c r="AC27" s="68"/>
      <c r="AD27" s="68"/>
    </row>
    <row r="28" spans="1:30" ht="19.5" customHeight="1">
      <c r="A28" s="81" t="s">
        <v>116</v>
      </c>
      <c r="C28" s="80">
        <v>285997.085</v>
      </c>
      <c r="D28" s="80">
        <v>2301252.842</v>
      </c>
      <c r="E28" s="80">
        <v>2587249.927</v>
      </c>
      <c r="F28" s="80"/>
      <c r="G28" s="69"/>
      <c r="H28" s="61"/>
      <c r="I28" s="61"/>
      <c r="J28" s="61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7"/>
      <c r="W28" s="67"/>
      <c r="X28" s="70"/>
      <c r="Y28" s="70"/>
      <c r="Z28" s="70"/>
      <c r="AB28" s="68"/>
      <c r="AC28" s="68"/>
      <c r="AD28" s="68"/>
    </row>
    <row r="29" spans="1:30" ht="19.5" customHeight="1">
      <c r="A29" s="81" t="s">
        <v>117</v>
      </c>
      <c r="C29" s="80">
        <v>1822477.998</v>
      </c>
      <c r="D29" s="80">
        <v>540824.106</v>
      </c>
      <c r="E29" s="80">
        <v>2363302.104</v>
      </c>
      <c r="F29" s="80"/>
      <c r="G29" s="69"/>
      <c r="H29" s="61"/>
      <c r="I29" s="61"/>
      <c r="J29" s="61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7"/>
      <c r="W29" s="67"/>
      <c r="X29" s="70"/>
      <c r="Y29" s="70"/>
      <c r="Z29" s="70"/>
      <c r="AB29" s="68"/>
      <c r="AC29" s="68"/>
      <c r="AD29" s="68"/>
    </row>
    <row r="30" spans="1:30" ht="19.5" customHeight="1">
      <c r="A30" s="79" t="s">
        <v>118</v>
      </c>
      <c r="C30" s="80">
        <v>66027.182</v>
      </c>
      <c r="D30" s="80">
        <v>41104.107</v>
      </c>
      <c r="E30" s="80">
        <v>107131.289</v>
      </c>
      <c r="F30" s="80"/>
      <c r="G30" s="69"/>
      <c r="H30" s="61"/>
      <c r="I30" s="61"/>
      <c r="J30" s="61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7"/>
      <c r="W30" s="67"/>
      <c r="X30" s="70"/>
      <c r="Y30" s="70"/>
      <c r="Z30" s="70"/>
      <c r="AB30" s="68"/>
      <c r="AC30" s="68"/>
      <c r="AD30" s="68"/>
    </row>
    <row r="31" spans="2:30" ht="19.5" customHeight="1">
      <c r="B31" s="79" t="s">
        <v>119</v>
      </c>
      <c r="C31" s="80">
        <v>56084.132</v>
      </c>
      <c r="D31" s="80">
        <v>6447.377</v>
      </c>
      <c r="E31" s="80">
        <v>62531.509</v>
      </c>
      <c r="F31" s="80"/>
      <c r="G31" s="69"/>
      <c r="H31" s="61"/>
      <c r="I31" s="61"/>
      <c r="J31" s="61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7"/>
      <c r="W31" s="67"/>
      <c r="X31" s="70"/>
      <c r="Y31" s="70"/>
      <c r="Z31" s="70"/>
      <c r="AB31" s="68"/>
      <c r="AC31" s="68"/>
      <c r="AD31" s="68"/>
    </row>
    <row r="32" spans="2:30" ht="19.5" customHeight="1">
      <c r="B32" s="79" t="s">
        <v>120</v>
      </c>
      <c r="C32" s="80">
        <v>168</v>
      </c>
      <c r="D32" s="104">
        <v>0</v>
      </c>
      <c r="E32" s="80">
        <v>168</v>
      </c>
      <c r="F32" s="80"/>
      <c r="G32" s="69"/>
      <c r="H32" s="61"/>
      <c r="I32" s="61"/>
      <c r="J32" s="61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7"/>
      <c r="W32" s="67"/>
      <c r="X32" s="70"/>
      <c r="Y32" s="70"/>
      <c r="Z32" s="70"/>
      <c r="AB32" s="68"/>
      <c r="AC32" s="68"/>
      <c r="AD32" s="68"/>
    </row>
    <row r="33" spans="2:30" ht="19.5" customHeight="1">
      <c r="B33" s="79" t="s">
        <v>121</v>
      </c>
      <c r="C33" s="80">
        <v>600</v>
      </c>
      <c r="D33" s="104">
        <v>0</v>
      </c>
      <c r="E33" s="80">
        <v>600</v>
      </c>
      <c r="F33" s="80"/>
      <c r="G33" s="69"/>
      <c r="H33" s="61"/>
      <c r="I33" s="61"/>
      <c r="J33" s="61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7"/>
      <c r="W33" s="67"/>
      <c r="X33" s="70"/>
      <c r="Y33" s="70"/>
      <c r="Z33" s="70"/>
      <c r="AB33" s="68"/>
      <c r="AC33" s="68"/>
      <c r="AD33" s="68"/>
    </row>
    <row r="34" spans="2:30" ht="19.5" customHeight="1">
      <c r="B34" s="79" t="s">
        <v>122</v>
      </c>
      <c r="C34" s="80">
        <v>9175.05</v>
      </c>
      <c r="D34" s="80">
        <v>34656.73</v>
      </c>
      <c r="E34" s="80">
        <v>43831.78</v>
      </c>
      <c r="F34" s="80"/>
      <c r="G34" s="69"/>
      <c r="H34" s="61"/>
      <c r="I34" s="61"/>
      <c r="J34" s="61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7"/>
      <c r="W34" s="67"/>
      <c r="X34" s="70"/>
      <c r="Y34" s="70"/>
      <c r="Z34" s="70"/>
      <c r="AB34" s="68"/>
      <c r="AC34" s="68"/>
      <c r="AD34" s="68"/>
    </row>
    <row r="35" spans="1:30" ht="19.5" customHeight="1">
      <c r="A35" s="81" t="s">
        <v>123</v>
      </c>
      <c r="C35" s="80">
        <v>483821.781</v>
      </c>
      <c r="D35" s="80">
        <v>985517.135</v>
      </c>
      <c r="E35" s="80">
        <v>1469338.916</v>
      </c>
      <c r="F35" s="80"/>
      <c r="G35" s="69"/>
      <c r="H35" s="61"/>
      <c r="I35" s="61"/>
      <c r="J35" s="61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67"/>
      <c r="W35" s="67"/>
      <c r="X35" s="70"/>
      <c r="Y35" s="70"/>
      <c r="Z35" s="70"/>
      <c r="AB35" s="68"/>
      <c r="AC35" s="68"/>
      <c r="AD35" s="68"/>
    </row>
    <row r="36" spans="1:30" ht="19.5" customHeight="1" hidden="1">
      <c r="A36" s="81"/>
      <c r="C36" s="83"/>
      <c r="D36" s="83"/>
      <c r="E36" s="83"/>
      <c r="F36" s="83"/>
      <c r="G36" s="69"/>
      <c r="H36" s="61"/>
      <c r="I36" s="61"/>
      <c r="J36" s="61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7"/>
      <c r="W36" s="67"/>
      <c r="X36" s="70"/>
      <c r="Y36" s="70"/>
      <c r="Z36" s="70"/>
      <c r="AB36" s="68"/>
      <c r="AC36" s="68"/>
      <c r="AD36" s="68"/>
    </row>
    <row r="37" spans="2:30" ht="19.5" customHeight="1">
      <c r="B37" s="79" t="s">
        <v>124</v>
      </c>
      <c r="C37" s="80">
        <v>1311.675</v>
      </c>
      <c r="D37" s="80">
        <v>78269.641</v>
      </c>
      <c r="E37" s="80">
        <v>79581.316</v>
      </c>
      <c r="F37" s="80"/>
      <c r="G37" s="69"/>
      <c r="H37" s="61"/>
      <c r="I37" s="61"/>
      <c r="J37" s="61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67"/>
      <c r="W37" s="67"/>
      <c r="X37" s="70"/>
      <c r="Y37" s="70"/>
      <c r="Z37" s="70"/>
      <c r="AB37" s="68"/>
      <c r="AC37" s="68"/>
      <c r="AD37" s="68"/>
    </row>
    <row r="38" spans="2:30" ht="19.5" customHeight="1">
      <c r="B38" s="79" t="s">
        <v>125</v>
      </c>
      <c r="C38" s="80">
        <v>87421.484</v>
      </c>
      <c r="D38" s="80">
        <v>353257.502</v>
      </c>
      <c r="E38" s="80">
        <v>440678.986</v>
      </c>
      <c r="F38" s="80"/>
      <c r="G38" s="69"/>
      <c r="H38" s="61"/>
      <c r="I38" s="61"/>
      <c r="J38" s="61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7"/>
      <c r="W38" s="67"/>
      <c r="X38" s="70"/>
      <c r="Y38" s="70"/>
      <c r="Z38" s="70"/>
      <c r="AB38" s="68"/>
      <c r="AC38" s="68"/>
      <c r="AD38" s="68"/>
    </row>
    <row r="39" spans="2:30" ht="19.5" customHeight="1">
      <c r="B39" s="79" t="s">
        <v>126</v>
      </c>
      <c r="C39" s="80">
        <v>274530.297</v>
      </c>
      <c r="D39" s="80">
        <v>86970.276</v>
      </c>
      <c r="E39" s="80">
        <v>361500.573</v>
      </c>
      <c r="F39" s="80"/>
      <c r="G39" s="69"/>
      <c r="H39" s="61"/>
      <c r="I39" s="61"/>
      <c r="J39" s="61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67"/>
      <c r="W39" s="67"/>
      <c r="X39" s="70"/>
      <c r="Y39" s="70"/>
      <c r="Z39" s="70"/>
      <c r="AB39" s="68"/>
      <c r="AC39" s="68"/>
      <c r="AD39" s="68"/>
    </row>
    <row r="40" spans="2:30" ht="19.5" customHeight="1">
      <c r="B40" s="79" t="s">
        <v>127</v>
      </c>
      <c r="C40" s="80">
        <v>120558.325</v>
      </c>
      <c r="D40" s="80">
        <v>467019.716</v>
      </c>
      <c r="E40" s="80">
        <v>587578.041</v>
      </c>
      <c r="F40" s="80"/>
      <c r="G40" s="69"/>
      <c r="H40" s="61"/>
      <c r="I40" s="61"/>
      <c r="J40" s="6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7"/>
      <c r="X40" s="70"/>
      <c r="Y40" s="70"/>
      <c r="Z40" s="70"/>
      <c r="AB40" s="68"/>
      <c r="AC40" s="68"/>
      <c r="AD40" s="68"/>
    </row>
    <row r="41" spans="1:30" ht="19.5" customHeight="1">
      <c r="A41" s="81" t="s">
        <v>128</v>
      </c>
      <c r="C41" s="80">
        <v>36409.518</v>
      </c>
      <c r="D41" s="80">
        <v>17946.866</v>
      </c>
      <c r="E41" s="80">
        <v>54356.384</v>
      </c>
      <c r="F41" s="80"/>
      <c r="G41" s="69"/>
      <c r="H41" s="61"/>
      <c r="I41" s="61"/>
      <c r="J41" s="61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7"/>
      <c r="V41" s="67"/>
      <c r="W41" s="67"/>
      <c r="X41" s="70"/>
      <c r="Y41" s="70"/>
      <c r="Z41" s="70"/>
      <c r="AB41" s="68"/>
      <c r="AC41" s="68"/>
      <c r="AD41" s="68"/>
    </row>
    <row r="42" spans="1:30" ht="19.5" customHeight="1">
      <c r="A42" s="81" t="s">
        <v>129</v>
      </c>
      <c r="C42" s="80">
        <v>61118.283</v>
      </c>
      <c r="D42" s="80">
        <v>433.103</v>
      </c>
      <c r="E42" s="80">
        <v>61551.386</v>
      </c>
      <c r="F42" s="80"/>
      <c r="G42" s="69"/>
      <c r="H42" s="61"/>
      <c r="I42" s="61"/>
      <c r="J42" s="61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67"/>
      <c r="W42" s="67"/>
      <c r="X42" s="70"/>
      <c r="Y42" s="70"/>
      <c r="Z42" s="70"/>
      <c r="AB42" s="68"/>
      <c r="AC42" s="68"/>
      <c r="AD42" s="68"/>
    </row>
    <row r="43" spans="1:30" ht="19.5" customHeight="1">
      <c r="A43" s="81" t="s">
        <v>130</v>
      </c>
      <c r="C43" s="80">
        <v>204742.769</v>
      </c>
      <c r="D43" s="80">
        <v>273367.516</v>
      </c>
      <c r="E43" s="80">
        <v>478110.285</v>
      </c>
      <c r="F43" s="80"/>
      <c r="G43" s="69"/>
      <c r="H43" s="61"/>
      <c r="I43" s="61"/>
      <c r="J43" s="6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7"/>
      <c r="W43" s="67"/>
      <c r="X43" s="70"/>
      <c r="Y43" s="70"/>
      <c r="Z43" s="70"/>
      <c r="AB43" s="68"/>
      <c r="AC43" s="68"/>
      <c r="AD43" s="68"/>
    </row>
    <row r="44" spans="3:30" ht="19.5" customHeight="1">
      <c r="C44" s="83"/>
      <c r="D44" s="83"/>
      <c r="E44" s="83"/>
      <c r="F44" s="83"/>
      <c r="G44" s="69"/>
      <c r="H44" s="61"/>
      <c r="I44" s="61"/>
      <c r="J44" s="6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7"/>
      <c r="W44" s="67"/>
      <c r="X44" s="70"/>
      <c r="Y44" s="70"/>
      <c r="Z44" s="70"/>
      <c r="AB44" s="68"/>
      <c r="AC44" s="68"/>
      <c r="AD44" s="68"/>
    </row>
    <row r="45" spans="1:30" ht="19.5" customHeight="1">
      <c r="A45" s="78" t="s">
        <v>131</v>
      </c>
      <c r="B45" s="82"/>
      <c r="C45" s="80">
        <v>3255912.758</v>
      </c>
      <c r="D45" s="80">
        <v>4338223.94</v>
      </c>
      <c r="E45" s="80">
        <v>7594136.698</v>
      </c>
      <c r="F45" s="80"/>
      <c r="G45" s="69"/>
      <c r="H45" s="61"/>
      <c r="I45" s="61"/>
      <c r="J45" s="6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7"/>
      <c r="W45" s="67"/>
      <c r="X45" s="70"/>
      <c r="Y45" s="70"/>
      <c r="Z45" s="70"/>
      <c r="AB45" s="68"/>
      <c r="AC45" s="68"/>
      <c r="AD45" s="68"/>
    </row>
    <row r="46" spans="3:30" ht="19.5" customHeight="1">
      <c r="C46" s="83"/>
      <c r="D46" s="83"/>
      <c r="E46" s="83"/>
      <c r="F46" s="83"/>
      <c r="G46" s="69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70"/>
      <c r="Y46" s="70"/>
      <c r="Z46" s="70"/>
      <c r="AB46" s="68"/>
      <c r="AC46" s="68"/>
      <c r="AD46" s="68"/>
    </row>
    <row r="47" spans="1:30" ht="19.5" customHeight="1">
      <c r="A47" s="79" t="s">
        <v>87</v>
      </c>
      <c r="C47" s="69"/>
      <c r="D47" s="69"/>
      <c r="E47" s="69"/>
      <c r="F47" s="69"/>
      <c r="G47" s="69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7"/>
      <c r="W47" s="67"/>
      <c r="X47" s="70"/>
      <c r="Y47" s="70"/>
      <c r="Z47" s="70"/>
      <c r="AB47" s="68"/>
      <c r="AC47" s="68"/>
      <c r="AD47" s="68"/>
    </row>
    <row r="48" spans="1:30" ht="19.5" customHeight="1">
      <c r="A48" s="81"/>
      <c r="C48" s="69"/>
      <c r="D48" s="69"/>
      <c r="E48" s="69">
        <f>M48</f>
        <v>0</v>
      </c>
      <c r="F48" s="69"/>
      <c r="G48" s="69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7"/>
      <c r="W48" s="67"/>
      <c r="X48" s="70"/>
      <c r="Y48" s="70"/>
      <c r="Z48" s="70"/>
      <c r="AB48" s="68"/>
      <c r="AC48" s="68"/>
      <c r="AD48" s="68"/>
    </row>
    <row r="49" spans="1:30" ht="19.5" customHeight="1">
      <c r="A49" s="81"/>
      <c r="C49" s="69"/>
      <c r="D49" s="69"/>
      <c r="E49" s="69">
        <f>M49</f>
        <v>0</v>
      </c>
      <c r="F49" s="69"/>
      <c r="G49" s="69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7"/>
      <c r="W49" s="67"/>
      <c r="X49" s="71"/>
      <c r="Y49" s="71"/>
      <c r="Z49" s="71"/>
      <c r="AB49" s="68"/>
      <c r="AC49" s="68"/>
      <c r="AD49" s="68"/>
    </row>
    <row r="50" spans="7:23" s="73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4"/>
      <c r="B51" s="64"/>
      <c r="C51" s="64"/>
      <c r="D51" s="64"/>
      <c r="E51" s="64"/>
      <c r="F51" s="64"/>
      <c r="G51" s="7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  <c r="V51" s="67"/>
      <c r="W51" s="67"/>
      <c r="X51" s="73"/>
      <c r="Y51" s="73"/>
      <c r="Z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0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2006-05-30T02:44:00Z</cp:lastPrinted>
  <dcterms:created xsi:type="dcterms:W3CDTF">1999-05-11T09:23:49Z</dcterms:created>
  <dcterms:modified xsi:type="dcterms:W3CDTF">2006-05-30T03:24:16Z</dcterms:modified>
  <cp:category/>
  <cp:version/>
  <cp:contentType/>
  <cp:contentStatus/>
</cp:coreProperties>
</file>