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130" activeTab="0"/>
  </bookViews>
  <sheets>
    <sheet name="Acc Surplus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<sst xmlns="http://schemas.openxmlformats.org/spreadsheetml/2006/main" count="21" uniqueCount="20">
  <si>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Exchange Fund</t>
  </si>
  <si>
    <t>(Expressed in billions of Hong Kong dollars)</t>
  </si>
  <si>
    <t xml:space="preserve">I             </t>
  </si>
  <si>
    <t>I</t>
  </si>
  <si>
    <t>Full year</t>
  </si>
  <si>
    <t>Treasury’s share</t>
  </si>
  <si>
    <t xml:space="preserve">  EF accumulated surplus</t>
  </si>
  <si>
    <t>Change in Accumulated Surplus</t>
  </si>
  <si>
    <t>Interest and expenses</t>
  </si>
  <si>
    <t>Investment income</t>
  </si>
  <si>
    <t>Net investment income</t>
  </si>
  <si>
    <t>Annex 2</t>
  </si>
  <si>
    <t>Other income</t>
  </si>
  <si>
    <t>Increase/(Decrease) in</t>
  </si>
  <si>
    <t xml:space="preserve">Q1 </t>
  </si>
  <si>
    <t xml:space="preserve">Q2 </t>
  </si>
  <si>
    <t xml:space="preserve">Q3 </t>
  </si>
  <si>
    <t xml:space="preserve">Q4 </t>
  </si>
  <si>
    <t>Revaluation gain/(loss) on premises</t>
  </si>
  <si>
    <t>affecting accumulated surplus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</si>
</sst>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);\(#,##0.0\)"/>
    <numFmt numFmtId="185" formatCode="0.0_);\(0.0\)"/>
  </numFmts>
  <fonts count="10">
    <font>
      <sz val="12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8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85" fontId="1" fillId="0" borderId="0" xfId="0" applyNumberFormat="1" applyFont="1" applyAlignment="1">
      <alignment/>
    </xf>
    <xf numFmtId="185" fontId="3" fillId="0" borderId="0" xfId="0" applyNumberFormat="1" applyFont="1" applyBorder="1" applyAlignment="1">
      <alignment/>
    </xf>
    <xf numFmtId="185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5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12</xdr:row>
      <xdr:rowOff>123825</xdr:rowOff>
    </xdr:from>
    <xdr:to>
      <xdr:col>6</xdr:col>
      <xdr:colOff>552450</xdr:colOff>
      <xdr:row>12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391025" y="27813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76200</xdr:colOff>
      <xdr:row>12</xdr:row>
      <xdr:rowOff>123825</xdr:rowOff>
    </xdr:from>
    <xdr:to>
      <xdr:col>4</xdr:col>
      <xdr:colOff>295275</xdr:colOff>
      <xdr:row>12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2428875" y="278130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7">
      <selection activeCell="A9" sqref="A9"/>
    </sheetView>
  </sheetViews>
  <sheetFormatPr defaultColWidth="9.00390625" defaultRowHeight="16.5"/>
  <cols>
    <col min="1" max="1" width="2.25390625" style="0" customWidth="1"/>
    <col min="2" max="2" width="28.625" style="0" customWidth="1"/>
    <col min="3" max="3" width="8.25390625" style="0" bestFit="1" customWidth="1"/>
    <col min="8" max="8" width="10.375" style="0" customWidth="1"/>
  </cols>
  <sheetData>
    <row r="1" ht="16.5">
      <c r="H1" s="1" t="s">
        <v>11</v>
      </c>
    </row>
    <row r="6" spans="1:8" ht="16.5">
      <c r="A6" s="1"/>
      <c r="B6" s="1"/>
      <c r="C6" s="2"/>
      <c r="D6" s="1"/>
      <c r="E6" s="2"/>
      <c r="F6" s="1"/>
      <c r="G6" s="1"/>
      <c r="H6" s="1"/>
    </row>
    <row r="7" spans="1:8" ht="20.25">
      <c r="A7" s="10" t="s">
        <v>0</v>
      </c>
      <c r="B7" s="13"/>
      <c r="C7" s="13"/>
      <c r="D7" s="13"/>
      <c r="E7" s="13"/>
      <c r="F7" s="10"/>
      <c r="G7" s="10"/>
      <c r="H7" s="10"/>
    </row>
    <row r="8" spans="1:8" ht="20.25">
      <c r="A8" s="10" t="s">
        <v>7</v>
      </c>
      <c r="B8" s="13"/>
      <c r="C8" s="13"/>
      <c r="D8" s="13"/>
      <c r="E8" s="13"/>
      <c r="F8" s="10"/>
      <c r="G8" s="10"/>
      <c r="H8" s="10"/>
    </row>
    <row r="9" spans="1:8" ht="20.25">
      <c r="A9" s="9"/>
      <c r="B9" s="14"/>
      <c r="C9" s="14"/>
      <c r="D9" s="14"/>
      <c r="E9" s="14"/>
      <c r="F9" s="9"/>
      <c r="G9" s="9"/>
      <c r="H9" s="9"/>
    </row>
    <row r="10" spans="1:8" ht="16.5">
      <c r="A10" s="9"/>
      <c r="B10" s="9"/>
      <c r="C10" s="9"/>
      <c r="D10" s="9"/>
      <c r="E10" s="9"/>
      <c r="F10" s="9"/>
      <c r="G10" s="9"/>
      <c r="H10" s="9"/>
    </row>
    <row r="11" spans="1:8" ht="16.5">
      <c r="A11" s="11" t="s">
        <v>1</v>
      </c>
      <c r="B11" s="11"/>
      <c r="C11" s="11"/>
      <c r="D11" s="11"/>
      <c r="E11" s="11"/>
      <c r="F11" s="11"/>
      <c r="G11" s="11"/>
      <c r="H11" s="11"/>
    </row>
    <row r="12" spans="1:8" ht="16.5">
      <c r="A12" s="3"/>
      <c r="B12" s="1"/>
      <c r="C12" s="2"/>
      <c r="D12" s="1"/>
      <c r="E12" s="2"/>
      <c r="F12" s="1"/>
      <c r="G12" s="1"/>
      <c r="H12" s="1"/>
    </row>
    <row r="13" spans="1:8" ht="16.5">
      <c r="A13" s="1"/>
      <c r="C13" t="s">
        <v>2</v>
      </c>
      <c r="E13" s="1">
        <v>2004</v>
      </c>
      <c r="G13" s="4" t="s">
        <v>3</v>
      </c>
      <c r="H13" s="1">
        <v>2003</v>
      </c>
    </row>
    <row r="14" spans="1:8" ht="16.5">
      <c r="A14" s="1"/>
      <c r="B14" s="1"/>
      <c r="C14" s="5" t="s">
        <v>4</v>
      </c>
      <c r="D14" s="5" t="s">
        <v>14</v>
      </c>
      <c r="E14" s="5" t="s">
        <v>15</v>
      </c>
      <c r="F14" s="5" t="s">
        <v>16</v>
      </c>
      <c r="G14" s="5" t="s">
        <v>17</v>
      </c>
      <c r="H14" s="5" t="s">
        <v>4</v>
      </c>
    </row>
    <row r="15" spans="1:8" ht="16.5">
      <c r="A15" s="1"/>
      <c r="B15" s="1"/>
      <c r="C15" s="1"/>
      <c r="D15" s="1"/>
      <c r="E15" s="1"/>
      <c r="F15" s="1"/>
      <c r="G15" s="1"/>
      <c r="H15" s="1"/>
    </row>
    <row r="16" spans="1:8" ht="16.5">
      <c r="A16" s="15" t="s">
        <v>9</v>
      </c>
      <c r="B16" s="16"/>
      <c r="C16" s="17">
        <f>SUM(D16:G16)</f>
        <v>56.7</v>
      </c>
      <c r="D16" s="17">
        <v>16.8</v>
      </c>
      <c r="E16" s="17">
        <v>-7.2</v>
      </c>
      <c r="F16" s="17">
        <v>14.1</v>
      </c>
      <c r="G16" s="17">
        <v>33</v>
      </c>
      <c r="H16" s="17">
        <v>89.7</v>
      </c>
    </row>
    <row r="17" spans="1:8" ht="16.5">
      <c r="A17" s="1" t="s">
        <v>12</v>
      </c>
      <c r="B17" s="1"/>
      <c r="C17" s="6">
        <f>SUM(D17:G17)</f>
        <v>0.2</v>
      </c>
      <c r="D17" s="6">
        <v>0</v>
      </c>
      <c r="E17" s="6">
        <v>0.1</v>
      </c>
      <c r="F17" s="6">
        <v>0</v>
      </c>
      <c r="G17" s="6">
        <v>0.1</v>
      </c>
      <c r="H17" s="6">
        <v>0.2</v>
      </c>
    </row>
    <row r="18" spans="1:8" ht="16.5">
      <c r="A18" s="1" t="s">
        <v>8</v>
      </c>
      <c r="B18" s="1"/>
      <c r="C18" s="7">
        <f>SUM(D18:G18)</f>
        <v>-4.8</v>
      </c>
      <c r="D18" s="8">
        <v>-1.1</v>
      </c>
      <c r="E18" s="8">
        <v>-1.1</v>
      </c>
      <c r="F18" s="8">
        <v>-1.3</v>
      </c>
      <c r="G18" s="8">
        <v>-1.3</v>
      </c>
      <c r="H18" s="8">
        <f>-6.5+0.9</f>
        <v>-5.6</v>
      </c>
    </row>
    <row r="19" spans="1:8" ht="16.5">
      <c r="A19" s="1"/>
      <c r="B19" s="1"/>
      <c r="C19" s="6"/>
      <c r="D19" s="6"/>
      <c r="E19" s="6"/>
      <c r="F19" s="6"/>
      <c r="G19" s="6"/>
      <c r="H19" s="6"/>
    </row>
    <row r="20" spans="1:8" ht="16.5">
      <c r="A20" s="1" t="s">
        <v>10</v>
      </c>
      <c r="B20" s="1"/>
      <c r="C20" s="6">
        <f aca="true" t="shared" si="0" ref="C20:H20">SUM(C15:C19)</f>
        <v>52.10000000000001</v>
      </c>
      <c r="D20" s="6">
        <f t="shared" si="0"/>
        <v>15.700000000000001</v>
      </c>
      <c r="E20" s="6">
        <f t="shared" si="0"/>
        <v>-8.200000000000001</v>
      </c>
      <c r="F20" s="6">
        <f t="shared" si="0"/>
        <v>12.799999999999999</v>
      </c>
      <c r="G20" s="6">
        <f t="shared" si="0"/>
        <v>31.8</v>
      </c>
      <c r="H20" s="6">
        <f t="shared" si="0"/>
        <v>84.30000000000001</v>
      </c>
    </row>
    <row r="21" spans="1:8" ht="16.5">
      <c r="A21" s="15" t="s">
        <v>5</v>
      </c>
      <c r="B21" s="15"/>
      <c r="C21" s="17">
        <f>SUM(D21:G21)</f>
        <v>-14.5</v>
      </c>
      <c r="D21" s="17">
        <v>-4.5</v>
      </c>
      <c r="E21" s="17">
        <v>2.1</v>
      </c>
      <c r="F21" s="17">
        <v>-3.6</v>
      </c>
      <c r="G21" s="17">
        <v>-8.5</v>
      </c>
      <c r="H21" s="17">
        <v>-25.7</v>
      </c>
    </row>
    <row r="22" spans="1:8" ht="16.5">
      <c r="A22" s="1"/>
      <c r="B22" s="1"/>
      <c r="C22" s="6"/>
      <c r="D22" s="6"/>
      <c r="E22" s="6"/>
      <c r="F22" s="6"/>
      <c r="G22" s="6"/>
      <c r="H22" s="6"/>
    </row>
    <row r="23" spans="1:8" ht="16.5">
      <c r="A23" s="1" t="s">
        <v>18</v>
      </c>
      <c r="B23" s="1"/>
      <c r="C23" s="6"/>
      <c r="D23" s="6"/>
      <c r="E23" s="6"/>
      <c r="F23" s="6"/>
      <c r="G23" s="6"/>
      <c r="H23" s="6"/>
    </row>
    <row r="24" spans="2:8" ht="16.5">
      <c r="B24" s="1" t="s">
        <v>19</v>
      </c>
      <c r="C24" s="8">
        <v>0.9</v>
      </c>
      <c r="D24" s="8">
        <v>0</v>
      </c>
      <c r="E24" s="8">
        <v>0</v>
      </c>
      <c r="F24" s="8">
        <v>0</v>
      </c>
      <c r="G24" s="8">
        <v>0.9</v>
      </c>
      <c r="H24" s="8">
        <v>-0.9</v>
      </c>
    </row>
    <row r="25" spans="1:8" ht="16.5">
      <c r="A25" s="1"/>
      <c r="B25" s="1"/>
      <c r="C25" s="6"/>
      <c r="D25" s="6"/>
      <c r="E25" s="6"/>
      <c r="F25" s="6"/>
      <c r="G25" s="6"/>
      <c r="H25" s="6"/>
    </row>
    <row r="26" spans="1:8" ht="16.5">
      <c r="A26" s="15" t="s">
        <v>13</v>
      </c>
      <c r="B26" s="15"/>
      <c r="C26" s="17"/>
      <c r="D26" s="17"/>
      <c r="E26" s="17"/>
      <c r="F26" s="17"/>
      <c r="G26" s="17"/>
      <c r="H26" s="17"/>
    </row>
    <row r="27" spans="1:8" ht="16.5">
      <c r="A27" s="15" t="s">
        <v>6</v>
      </c>
      <c r="B27" s="15"/>
      <c r="C27" s="17">
        <f aca="true" t="shared" si="1" ref="C27:H27">SUM(C20:C26)</f>
        <v>38.50000000000001</v>
      </c>
      <c r="D27" s="17">
        <f t="shared" si="1"/>
        <v>11.200000000000001</v>
      </c>
      <c r="E27" s="17">
        <f t="shared" si="1"/>
        <v>-6.100000000000001</v>
      </c>
      <c r="F27" s="17">
        <f t="shared" si="1"/>
        <v>9.2</v>
      </c>
      <c r="G27" s="17">
        <f t="shared" si="1"/>
        <v>24.2</v>
      </c>
      <c r="H27" s="17">
        <f t="shared" si="1"/>
        <v>57.70000000000001</v>
      </c>
    </row>
    <row r="28" spans="1:8" ht="16.5">
      <c r="A28" s="1"/>
      <c r="B28" s="1"/>
      <c r="C28" s="2"/>
      <c r="D28" s="1"/>
      <c r="E28" s="2"/>
      <c r="F28" s="1"/>
      <c r="G28" s="1"/>
      <c r="H28" s="1"/>
    </row>
    <row r="30" spans="1:2" ht="16.5">
      <c r="A30" s="12"/>
      <c r="B30" s="1"/>
    </row>
  </sheetData>
  <printOptions/>
  <pageMargins left="0.64" right="0.34" top="0.88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2005-01-20T01:12:44Z</cp:lastPrinted>
  <dcterms:created xsi:type="dcterms:W3CDTF">2002-01-16T07:16:14Z</dcterms:created>
  <dcterms:modified xsi:type="dcterms:W3CDTF">2005-01-20T01:12:49Z</dcterms:modified>
  <cp:category/>
  <cp:version/>
  <cp:contentType/>
  <cp:contentStatus/>
</cp:coreProperties>
</file>