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40" yWindow="105" windowWidth="11400" windowHeight="6375" activeTab="0"/>
  </bookViews>
  <sheets>
    <sheet name="Payable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<sst xmlns="http://schemas.openxmlformats.org/spreadsheetml/2006/main" count="12" uniqueCount="11">
  <si>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在非競爭性投標下債券的倍數及就所配發數額的應付金額</t>
  </si>
  <si>
    <t>申請認購的債券數量</t>
  </si>
  <si>
    <t>申請認購的面值總額</t>
  </si>
  <si>
    <r>
      <t>就所配發債券
的應付金額</t>
    </r>
    <r>
      <rPr>
        <sz val="12"/>
        <rFont val="Times New Roman"/>
        <family val="1"/>
      </rPr>
      <t>*</t>
    </r>
  </si>
  <si>
    <r>
      <t>(</t>
    </r>
    <r>
      <rPr>
        <i/>
        <sz val="12"/>
        <rFont val="細明體"/>
        <family val="3"/>
      </rPr>
      <t>份</t>
    </r>
    <r>
      <rPr>
        <i/>
        <sz val="12"/>
        <rFont val="Times New Roman"/>
        <family val="1"/>
      </rPr>
      <t>)</t>
    </r>
  </si>
  <si>
    <r>
      <t>(</t>
    </r>
    <r>
      <rPr>
        <i/>
        <sz val="12"/>
        <rFont val="細明體"/>
        <family val="3"/>
      </rPr>
      <t>港元</t>
    </r>
    <r>
      <rPr>
        <i/>
        <sz val="12"/>
        <rFont val="Times New Roman"/>
        <family val="1"/>
      </rPr>
      <t>)</t>
    </r>
  </si>
  <si>
    <r>
      <t>計算，再加手續費</t>
    </r>
    <r>
      <rPr>
        <sz val="12"/>
        <rFont val="Times New Roman"/>
        <family val="1"/>
      </rPr>
      <t xml:space="preserve"> 0.15%</t>
    </r>
    <r>
      <rPr>
        <sz val="12"/>
        <rFont val="細明體"/>
        <family val="3"/>
      </rPr>
      <t>。</t>
    </r>
  </si>
  <si>
    <t>2004年5月12日</t>
  </si>
  <si>
    <t>(外匯基金債券發行編號 2605)</t>
  </si>
  <si>
    <r>
      <t>應付金額按同一批債券的競爭性投標的平均接納價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即98.78</t>
    </r>
    <r>
      <rPr>
        <sz val="12"/>
        <rFont val="Times New Roman"/>
        <family val="1"/>
      </rPr>
      <t>)</t>
    </r>
  </si>
  <si>
    <t>凡每位成功申請每張面額50,000港元的債券，將獲退款1,612.41港元。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</si>
</sst>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&quot;NT$&quot;* #,##0.00_-;\-&quot;NT$&quot;* #,##0.00_-;_-&quot;NT$&quot;* &quot;-&quot;??_-;_-@_-"/>
  </numFmts>
  <fonts count="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細明體"/>
      <family val="3"/>
    </font>
    <font>
      <b/>
      <sz val="12"/>
      <name val="細明体"/>
      <family val="0"/>
    </font>
    <font>
      <sz val="12"/>
      <name val="細明體"/>
      <family val="3"/>
    </font>
    <font>
      <i/>
      <sz val="12"/>
      <name val="Times New Roman"/>
      <family val="1"/>
    </font>
    <font>
      <i/>
      <sz val="12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vertical="justify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57421875" style="1" customWidth="1"/>
    <col min="2" max="2" width="5.28125" style="1" customWidth="1"/>
    <col min="3" max="3" width="4.140625" style="1" customWidth="1"/>
    <col min="4" max="4" width="14.28125" style="1" customWidth="1"/>
    <col min="5" max="5" width="9.140625" style="1" customWidth="1"/>
    <col min="6" max="6" width="25.8515625" style="1" customWidth="1"/>
    <col min="7" max="16384" width="9.140625" style="1" customWidth="1"/>
  </cols>
  <sheetData>
    <row r="1" spans="1:6" ht="15.75">
      <c r="A1" s="1" t="s">
        <v>7</v>
      </c>
      <c r="F1" s="2"/>
    </row>
    <row r="3" spans="1:6" ht="16.5">
      <c r="A3" s="12" t="s">
        <v>0</v>
      </c>
      <c r="B3" s="12"/>
      <c r="C3" s="12"/>
      <c r="D3" s="12"/>
      <c r="E3" s="12"/>
      <c r="F3" s="12"/>
    </row>
    <row r="4" spans="1:6" ht="15.75">
      <c r="A4" s="13"/>
      <c r="B4" s="13"/>
      <c r="C4" s="13"/>
      <c r="D4" s="13"/>
      <c r="E4" s="13"/>
      <c r="F4" s="13"/>
    </row>
    <row r="5" spans="1:6" ht="16.5">
      <c r="A5" s="14" t="s">
        <v>8</v>
      </c>
      <c r="B5" s="14"/>
      <c r="C5" s="14"/>
      <c r="D5" s="14"/>
      <c r="E5" s="14"/>
      <c r="F5" s="14"/>
    </row>
    <row r="7" ht="15.75">
      <c r="F7" s="3"/>
    </row>
    <row r="8" ht="15.75">
      <c r="F8" s="3"/>
    </row>
    <row r="9" ht="15.75">
      <c r="F9" s="3"/>
    </row>
    <row r="10" spans="1:6" ht="33">
      <c r="A10" s="4" t="s">
        <v>1</v>
      </c>
      <c r="D10" s="4" t="s">
        <v>2</v>
      </c>
      <c r="E10" s="3"/>
      <c r="F10" s="5" t="s">
        <v>3</v>
      </c>
    </row>
    <row r="11" spans="4:6" ht="15.75">
      <c r="D11" s="3"/>
      <c r="E11" s="3"/>
      <c r="F11" s="3"/>
    </row>
    <row r="12" spans="1:6" ht="16.5">
      <c r="A12" s="6" t="s">
        <v>4</v>
      </c>
      <c r="D12" s="7" t="s">
        <v>5</v>
      </c>
      <c r="E12" s="7"/>
      <c r="F12" s="7" t="s">
        <v>5</v>
      </c>
    </row>
    <row r="13" spans="1:6" ht="15.75">
      <c r="A13" s="8">
        <v>1</v>
      </c>
      <c r="D13" s="9">
        <v>50000</v>
      </c>
      <c r="F13" s="10">
        <v>49464.08500000001</v>
      </c>
    </row>
    <row r="14" spans="1:6" ht="15.75">
      <c r="A14" s="8">
        <f>+A13+1</f>
        <v>2</v>
      </c>
      <c r="D14" s="9">
        <f>+$D$13*A14</f>
        <v>100000</v>
      </c>
      <c r="F14" s="10">
        <v>98928.17</v>
      </c>
    </row>
    <row r="15" spans="1:6" ht="15.75">
      <c r="A15" s="8">
        <f aca="true" t="shared" si="0" ref="A15:A32">+A14+1</f>
        <v>3</v>
      </c>
      <c r="D15" s="9">
        <f aca="true" t="shared" si="1" ref="D15:D32">+$D$13*A15</f>
        <v>150000</v>
      </c>
      <c r="F15" s="10">
        <v>148392.255</v>
      </c>
    </row>
    <row r="16" spans="1:6" ht="15.75">
      <c r="A16" s="8">
        <f t="shared" si="0"/>
        <v>4</v>
      </c>
      <c r="D16" s="9">
        <f t="shared" si="1"/>
        <v>200000</v>
      </c>
      <c r="F16" s="10">
        <v>197856.34</v>
      </c>
    </row>
    <row r="17" spans="1:6" ht="15.75">
      <c r="A17" s="8">
        <f t="shared" si="0"/>
        <v>5</v>
      </c>
      <c r="D17" s="9">
        <f t="shared" si="1"/>
        <v>250000</v>
      </c>
      <c r="F17" s="10">
        <v>247320.42500000002</v>
      </c>
    </row>
    <row r="18" spans="1:6" ht="15.75">
      <c r="A18" s="8">
        <f t="shared" si="0"/>
        <v>6</v>
      </c>
      <c r="D18" s="9">
        <f t="shared" si="1"/>
        <v>300000</v>
      </c>
      <c r="F18" s="10">
        <v>296784.51</v>
      </c>
    </row>
    <row r="19" spans="1:6" ht="15.75">
      <c r="A19" s="8">
        <f t="shared" si="0"/>
        <v>7</v>
      </c>
      <c r="D19" s="9">
        <f t="shared" si="1"/>
        <v>350000</v>
      </c>
      <c r="F19" s="10">
        <v>346248.59500000003</v>
      </c>
    </row>
    <row r="20" spans="1:6" ht="15.75">
      <c r="A20" s="8">
        <f t="shared" si="0"/>
        <v>8</v>
      </c>
      <c r="D20" s="9">
        <f t="shared" si="1"/>
        <v>400000</v>
      </c>
      <c r="F20" s="10">
        <v>395712.68</v>
      </c>
    </row>
    <row r="21" spans="1:6" ht="15.75">
      <c r="A21" s="8">
        <f t="shared" si="0"/>
        <v>9</v>
      </c>
      <c r="D21" s="9">
        <f t="shared" si="1"/>
        <v>450000</v>
      </c>
      <c r="F21" s="10">
        <v>445176.765</v>
      </c>
    </row>
    <row r="22" spans="1:6" ht="15.75">
      <c r="A22" s="8">
        <f t="shared" si="0"/>
        <v>10</v>
      </c>
      <c r="D22" s="9">
        <f t="shared" si="1"/>
        <v>500000</v>
      </c>
      <c r="F22" s="10">
        <v>494640.85</v>
      </c>
    </row>
    <row r="23" spans="1:6" ht="15.75">
      <c r="A23" s="8">
        <f t="shared" si="0"/>
        <v>11</v>
      </c>
      <c r="D23" s="9">
        <f t="shared" si="1"/>
        <v>550000</v>
      </c>
      <c r="F23" s="10">
        <v>544104.935</v>
      </c>
    </row>
    <row r="24" spans="1:6" ht="15.75">
      <c r="A24" s="8">
        <f t="shared" si="0"/>
        <v>12</v>
      </c>
      <c r="D24" s="9">
        <f t="shared" si="1"/>
        <v>600000</v>
      </c>
      <c r="F24" s="10">
        <v>593569.02</v>
      </c>
    </row>
    <row r="25" spans="1:6" ht="15.75">
      <c r="A25" s="8">
        <f t="shared" si="0"/>
        <v>13</v>
      </c>
      <c r="D25" s="9">
        <f t="shared" si="1"/>
        <v>650000</v>
      </c>
      <c r="F25" s="10">
        <v>643033.105</v>
      </c>
    </row>
    <row r="26" spans="1:6" ht="15.75">
      <c r="A26" s="8">
        <f t="shared" si="0"/>
        <v>14</v>
      </c>
      <c r="D26" s="9">
        <f t="shared" si="1"/>
        <v>700000</v>
      </c>
      <c r="F26" s="10">
        <v>692497.19</v>
      </c>
    </row>
    <row r="27" spans="1:6" ht="15.75">
      <c r="A27" s="8">
        <f t="shared" si="0"/>
        <v>15</v>
      </c>
      <c r="D27" s="9">
        <f t="shared" si="1"/>
        <v>750000</v>
      </c>
      <c r="F27" s="10">
        <v>741961.275</v>
      </c>
    </row>
    <row r="28" spans="1:6" ht="15.75">
      <c r="A28" s="8">
        <f t="shared" si="0"/>
        <v>16</v>
      </c>
      <c r="D28" s="9">
        <f t="shared" si="1"/>
        <v>800000</v>
      </c>
      <c r="F28" s="10">
        <v>791425.36</v>
      </c>
    </row>
    <row r="29" spans="1:6" ht="15.75">
      <c r="A29" s="8">
        <f t="shared" si="0"/>
        <v>17</v>
      </c>
      <c r="D29" s="9">
        <f t="shared" si="1"/>
        <v>850000</v>
      </c>
      <c r="F29" s="10">
        <v>840889.4450000001</v>
      </c>
    </row>
    <row r="30" spans="1:6" ht="15.75">
      <c r="A30" s="8">
        <f t="shared" si="0"/>
        <v>18</v>
      </c>
      <c r="D30" s="9">
        <f t="shared" si="1"/>
        <v>900000</v>
      </c>
      <c r="F30" s="10">
        <v>890353.53</v>
      </c>
    </row>
    <row r="31" spans="1:6" ht="15.75">
      <c r="A31" s="8">
        <f t="shared" si="0"/>
        <v>19</v>
      </c>
      <c r="D31" s="9">
        <f t="shared" si="1"/>
        <v>950000</v>
      </c>
      <c r="F31" s="10">
        <v>939817.6150000001</v>
      </c>
    </row>
    <row r="32" spans="1:6" ht="15.75">
      <c r="A32" s="8">
        <f t="shared" si="0"/>
        <v>20</v>
      </c>
      <c r="D32" s="9">
        <f t="shared" si="1"/>
        <v>1000000</v>
      </c>
      <c r="F32" s="10">
        <v>989281.7</v>
      </c>
    </row>
    <row r="34" ht="15" customHeight="1">
      <c r="A34" s="11" t="s">
        <v>9</v>
      </c>
    </row>
    <row r="35" ht="16.5">
      <c r="A35" s="11" t="s">
        <v>6</v>
      </c>
    </row>
    <row r="37" ht="16.5">
      <c r="A37" s="11" t="s">
        <v>10</v>
      </c>
    </row>
  </sheetData>
  <mergeCells count="3">
    <mergeCell ref="A3:F3"/>
    <mergeCell ref="A4:F4"/>
    <mergeCell ref="A5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Hong Kong Monetary Authority</cp:lastModifiedBy>
  <dcterms:created xsi:type="dcterms:W3CDTF">2004-01-15T02:38:37Z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