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<sst xmlns="http://schemas.openxmlformats.org/spreadsheetml/2006/main" count="123" uniqueCount="103">
  <si>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</si>
  <si>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</si>
  <si>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</si>
  <si>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</si>
  <si>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</si>
  <si>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</si>
  <si>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</si>
  <si>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</si>
  <si>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</si>
  <si>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</si>
  <si>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</si>
  <si>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</si>
  <si>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</si>
  <si>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</si>
  <si>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</si>
  <si>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</si>
  <si>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</si>
  <si>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</si>
  <si>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</si>
  <si>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</si>
  <si>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</si>
  <si>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</si>
  <si>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</si>
  <si>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</si>
  <si>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</si>
  <si>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</si>
  <si>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</si>
  <si>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</si>
  <si>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</si>
  <si>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</si>
  <si>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</si>
  <si>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</si>
  <si>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</si>
  <si>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</si>
  <si>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</si>
  <si>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</si>
  <si>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</si>
  <si>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</si>
  <si>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</si>
  <si>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</si>
  <si>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</si>
  <si>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</si>
  <si>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</si>
  <si>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</si>
  <si>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</si>
  <si>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</si>
  <si>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</si>
  <si>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</si>
  <si>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</si>
  <si>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</si>
  <si>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</si>
  <si>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</si>
  <si>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</si>
  <si>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</si>
  <si>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</si>
  <si>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</si>
  <si>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</si>
  <si>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</si>
  <si>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</si>
  <si>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</si>
  <si>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</si>
  <si>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</si>
  <si>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</si>
  <si>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</si>
  <si>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</si>
  <si>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</si>
  <si>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</si>
  <si>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</si>
  <si>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</si>
  <si>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</si>
  <si>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</si>
  <si>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</si>
  <si>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</si>
  <si>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</si>
  <si>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</si>
  <si>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</si>
  <si>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</si>
  <si>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</si>
  <si>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</si>
  <si>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</si>
  <si>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</si>
  <si>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</si>
  <si>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</si>
  <si>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</si>
  <si>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</si>
  <si>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</si>
  <si>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</si>
  <si>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</si>
  <si>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</si>
  <si>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</si>
  <si>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</si>
  <si>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於</t>
    </r>
    <r>
      <rPr>
        <b/>
        <sz val="14"/>
        <rFont val="Times New Roman"/>
        <family val="1"/>
      </rPr>
      <t>2010</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</si>
  <si>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t>銀行及其他金融機構存款</t>
  </si>
  <si>
    <t xml:space="preserve">                       -</t>
  </si>
  <si>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</si>
  <si>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6</t>
    </r>
    <r>
      <rPr>
        <sz val="13"/>
        <rFont val="細明體"/>
        <family val="3"/>
      </rPr>
      <t>月底，這些美元資產達</t>
    </r>
    <r>
      <rPr>
        <sz val="13"/>
        <rFont val="Times New Roman"/>
        <family val="1"/>
      </rPr>
      <t>11,076.15</t>
    </r>
    <r>
      <rPr>
        <sz val="13"/>
        <rFont val="細明體"/>
        <family val="3"/>
      </rPr>
      <t xml:space="preserve">億港元；
</t>
    </r>
    <r>
      <rPr>
        <sz val="13"/>
        <rFont val="Times New Roman"/>
        <family val="1"/>
      </rPr>
      <t>2010</t>
    </r>
    <r>
      <rPr>
        <sz val="13"/>
        <rFont val="細明體"/>
        <family val="3"/>
      </rPr>
      <t>年</t>
    </r>
    <r>
      <rPr>
        <sz val="13"/>
        <rFont val="Times New Roman"/>
        <family val="1"/>
      </rPr>
      <t>5</t>
    </r>
    <r>
      <rPr>
        <sz val="13"/>
        <rFont val="細明體"/>
        <family val="3"/>
      </rPr>
      <t>月底的數字則為</t>
    </r>
    <r>
      <rPr>
        <sz val="13"/>
        <rFont val="Times New Roman"/>
        <family val="1"/>
      </rPr>
      <t>11,017.52</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</si>
  <si>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6</t>
    </r>
    <r>
      <rPr>
        <sz val="13"/>
        <rFont val="細明體"/>
        <family val="3"/>
      </rPr>
      <t>月底及</t>
    </r>
    <r>
      <rPr>
        <sz val="13"/>
        <rFont val="Times New Roman"/>
        <family val="1"/>
      </rPr>
      <t>5</t>
    </r>
    <r>
      <rPr>
        <sz val="13"/>
        <rFont val="細明體"/>
        <family val="3"/>
      </rPr>
      <t>月底，此等貸款的數字為零。</t>
    </r>
  </si>
  <si>
    <r>
      <t>於</t>
    </r>
    <r>
      <rPr>
        <b/>
        <sz val="14"/>
        <rFont val="Times New Roman"/>
        <family val="1"/>
      </rPr>
      <t>2010</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</si>
  <si>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</si>
  <si>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日及</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</si>
  <si>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6,506.8</t>
    </r>
    <r>
      <rPr>
        <sz val="13"/>
        <rFont val="細明體"/>
        <family val="3"/>
      </rPr>
      <t>億港元增至</t>
    </r>
    <r>
      <rPr>
        <sz val="13"/>
        <rFont val="Times New Roman"/>
        <family val="1"/>
      </rPr>
      <t>6,513.9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</si>
  <si>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6,700</t>
    </r>
    <r>
      <rPr>
        <sz val="13"/>
        <rFont val="細明體"/>
        <family val="3"/>
      </rPr>
      <t>萬港元）及</t>
    </r>
    <r>
      <rPr>
        <sz val="13"/>
        <rFont val="Times New Roman"/>
        <family val="1"/>
      </rPr>
      <t>8.49</t>
    </r>
    <r>
      <rPr>
        <sz val="13"/>
        <rFont val="細明體"/>
        <family val="3"/>
      </rPr>
      <t>億港元（</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6.73</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</si>
  <si>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5</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</si>
</sst>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2073015</v>
      </c>
      <c r="F11" s="51"/>
      <c r="G11" s="104">
        <v>2041397</v>
      </c>
      <c r="H11" s="51"/>
    </row>
    <row r="12" spans="1:8" s="49" customFormat="1" ht="19.5" customHeight="1">
      <c r="A12" s="45" t="s">
        <v>6</v>
      </c>
      <c r="C12" s="46">
        <v>2</v>
      </c>
      <c r="D12" s="46"/>
      <c r="E12" s="104">
        <v>154853</v>
      </c>
      <c r="F12" s="51"/>
      <c r="G12" s="104">
        <v>151411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2227868</v>
      </c>
      <c r="F14" s="51"/>
      <c r="G14" s="106">
        <f>SUM(G11:G12)</f>
        <v>2192808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212245</v>
      </c>
      <c r="F18" s="51"/>
      <c r="G18" s="104">
        <v>209415</v>
      </c>
      <c r="H18" s="51"/>
    </row>
    <row r="19" spans="1:8" s="49" customFormat="1" ht="19.5" customHeight="1">
      <c r="A19" s="45" t="s">
        <v>45</v>
      </c>
      <c r="C19" s="46" t="s">
        <v>62</v>
      </c>
      <c r="D19" s="46"/>
      <c r="E19" s="104">
        <v>8778</v>
      </c>
      <c r="F19" s="51"/>
      <c r="G19" s="104">
        <v>8804</v>
      </c>
      <c r="H19" s="51"/>
    </row>
    <row r="20" spans="1:8" s="49" customFormat="1" ht="19.5" customHeight="1">
      <c r="A20" s="45" t="s">
        <v>8</v>
      </c>
      <c r="C20" s="46">
        <v>3</v>
      </c>
      <c r="D20" s="46"/>
      <c r="E20" s="104">
        <v>148704</v>
      </c>
      <c r="F20" s="51"/>
      <c r="G20" s="104">
        <v>148729</v>
      </c>
      <c r="H20" s="51"/>
    </row>
    <row r="21" spans="1:8" s="49" customFormat="1" ht="19.5" customHeight="1">
      <c r="A21" s="45" t="s">
        <v>9</v>
      </c>
      <c r="C21" s="46" t="s">
        <v>46</v>
      </c>
      <c r="D21" s="46"/>
      <c r="E21" s="104">
        <v>653105</v>
      </c>
      <c r="F21" s="51"/>
      <c r="G21" s="104">
        <v>652608</v>
      </c>
      <c r="H21" s="51"/>
    </row>
    <row r="22" spans="1:8" s="49" customFormat="1" ht="19.5" customHeight="1">
      <c r="A22" s="102" t="s">
        <v>92</v>
      </c>
      <c r="C22" s="46"/>
      <c r="D22" s="46"/>
      <c r="E22" s="104">
        <v>29</v>
      </c>
      <c r="F22" s="51"/>
      <c r="G22" s="128" t="s">
        <v>93</v>
      </c>
      <c r="H22" s="51"/>
    </row>
    <row r="23" spans="1:8" s="49" customFormat="1" ht="19.5" customHeight="1">
      <c r="A23" s="102" t="s">
        <v>86</v>
      </c>
      <c r="C23" s="46"/>
      <c r="D23" s="46"/>
      <c r="E23" s="104">
        <v>526173</v>
      </c>
      <c r="F23" s="51"/>
      <c r="G23" s="104">
        <v>527061</v>
      </c>
      <c r="H23" s="51"/>
    </row>
    <row r="24" spans="1:8" s="49" customFormat="1" ht="19.5" customHeight="1">
      <c r="A24" s="102" t="s">
        <v>85</v>
      </c>
      <c r="C24" s="46"/>
      <c r="D24" s="46"/>
      <c r="E24" s="120">
        <v>61463</v>
      </c>
      <c r="F24" s="51"/>
      <c r="G24" s="120">
        <v>59898</v>
      </c>
      <c r="H24" s="51"/>
    </row>
    <row r="25" spans="1:8" s="49" customFormat="1" ht="19.5" customHeight="1">
      <c r="A25" s="45" t="s">
        <v>10</v>
      </c>
      <c r="C25" s="46">
        <v>4</v>
      </c>
      <c r="D25" s="46"/>
      <c r="E25" s="120">
        <v>87069</v>
      </c>
      <c r="F25" s="51"/>
      <c r="G25" s="120">
        <v>57995</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1697566</v>
      </c>
      <c r="F27" s="54"/>
      <c r="G27" s="107">
        <f>SUM(G18:G26)</f>
        <v>1664510</v>
      </c>
      <c r="H27" s="54"/>
    </row>
    <row r="28" spans="1:8" s="53" customFormat="1" ht="9.75" customHeight="1">
      <c r="A28" s="95"/>
      <c r="C28" s="46"/>
      <c r="D28" s="46"/>
      <c r="E28" s="104"/>
      <c r="F28" s="54"/>
      <c r="G28" s="104"/>
      <c r="H28" s="54"/>
    </row>
    <row r="29" spans="1:8" s="49" customFormat="1" ht="19.5" customHeight="1">
      <c r="A29" s="55" t="s">
        <v>12</v>
      </c>
      <c r="C29" s="46"/>
      <c r="D29" s="46"/>
      <c r="E29" s="105">
        <v>530302</v>
      </c>
      <c r="F29" s="51"/>
      <c r="G29" s="105">
        <v>528298</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2227868</v>
      </c>
      <c r="F31" s="51"/>
      <c r="G31" s="108">
        <f>SUM(G27:G29)</f>
        <v>2192808</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95</v>
      </c>
      <c r="C36" s="132"/>
      <c r="D36" s="132"/>
      <c r="E36" s="132"/>
      <c r="F36" s="132"/>
      <c r="G36" s="132"/>
      <c r="H36" s="5"/>
    </row>
    <row r="37" spans="1:8" ht="14.25" customHeight="1">
      <c r="A37" s="5"/>
      <c r="G37" s="6"/>
      <c r="H37" s="5"/>
    </row>
    <row r="38" spans="1:7" ht="36.75" customHeight="1">
      <c r="A38" s="2" t="s">
        <v>15</v>
      </c>
      <c r="B38" s="129" t="s">
        <v>96</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102</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77">
      <selection activeCell="D87" sqref="D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212595</v>
      </c>
      <c r="H12" s="50"/>
      <c r="I12" s="109">
        <v>209765</v>
      </c>
      <c r="J12" s="50"/>
      <c r="K12" s="71" t="e">
        <f>+#REF!-#REF!</f>
        <v>#REF!</v>
      </c>
      <c r="L12" s="60"/>
    </row>
    <row r="13" spans="1:12" s="49" customFormat="1" ht="22.5" customHeight="1">
      <c r="A13" s="56"/>
      <c r="B13" s="45" t="s">
        <v>45</v>
      </c>
      <c r="E13" s="46"/>
      <c r="F13" s="46"/>
      <c r="G13" s="109">
        <v>8792</v>
      </c>
      <c r="H13" s="50"/>
      <c r="I13" s="109">
        <v>8818</v>
      </c>
      <c r="J13" s="50"/>
      <c r="K13" s="71" t="e">
        <f>+#REF!-#REF!</f>
        <v>#REF!</v>
      </c>
      <c r="L13" s="60"/>
    </row>
    <row r="14" spans="1:12" s="49" customFormat="1" ht="22.5" customHeight="1">
      <c r="A14" s="56"/>
      <c r="B14" s="45" t="s">
        <v>8</v>
      </c>
      <c r="E14" s="46"/>
      <c r="F14" s="46"/>
      <c r="G14" s="109">
        <v>148704</v>
      </c>
      <c r="H14" s="50"/>
      <c r="I14" s="109">
        <v>148729</v>
      </c>
      <c r="J14" s="50"/>
      <c r="K14" s="71" t="e">
        <f>+#REF!-#REF!</f>
        <v>#REF!</v>
      </c>
      <c r="L14" s="60"/>
    </row>
    <row r="15" spans="1:12" s="49" customFormat="1" ht="22.5" customHeight="1">
      <c r="A15" s="56"/>
      <c r="B15" s="102" t="s">
        <v>64</v>
      </c>
      <c r="E15" s="46" t="s">
        <v>68</v>
      </c>
      <c r="F15" s="46"/>
      <c r="G15" s="109">
        <v>654104</v>
      </c>
      <c r="H15" s="50"/>
      <c r="I15" s="109">
        <v>653607</v>
      </c>
      <c r="J15" s="50"/>
      <c r="K15" s="71"/>
      <c r="L15" s="60"/>
    </row>
    <row r="16" spans="1:12" s="49" customFormat="1" ht="22.5" customHeight="1">
      <c r="A16" s="56"/>
      <c r="B16" s="45" t="s">
        <v>21</v>
      </c>
      <c r="E16" s="46"/>
      <c r="F16" s="46"/>
      <c r="G16" s="109">
        <v>351</v>
      </c>
      <c r="H16" s="50"/>
      <c r="I16" s="109">
        <v>721</v>
      </c>
      <c r="J16" s="50"/>
      <c r="K16" s="71" t="e">
        <f>+#REF!-#REF!</f>
        <v>#REF!</v>
      </c>
      <c r="L16" s="60"/>
    </row>
    <row r="17" spans="1:12" s="49" customFormat="1" ht="22.5" customHeight="1">
      <c r="A17" s="56"/>
      <c r="B17" s="45" t="s">
        <v>22</v>
      </c>
      <c r="E17" s="46" t="s">
        <v>82</v>
      </c>
      <c r="F17" s="46"/>
      <c r="G17" s="109">
        <v>-875</v>
      </c>
      <c r="H17" s="50"/>
      <c r="I17" s="109">
        <v>-740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1023671</v>
      </c>
      <c r="H19" s="73"/>
      <c r="I19" s="111">
        <f>SUM(I12:I18)</f>
        <v>1020900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1153862</v>
      </c>
      <c r="H22" s="50"/>
      <c r="I22" s="109">
        <v>1124077</v>
      </c>
      <c r="J22" s="50"/>
      <c r="K22" s="71" t="e">
        <f>+#REF!-#REF!</f>
        <v>#REF!</v>
      </c>
      <c r="L22" s="60"/>
      <c r="M22" s="75"/>
    </row>
    <row r="23" spans="1:12" s="49" customFormat="1" ht="22.5" customHeight="1">
      <c r="A23" s="56"/>
      <c r="B23" s="45" t="s">
        <v>56</v>
      </c>
      <c r="E23" s="46"/>
      <c r="F23" s="46"/>
      <c r="G23" s="109">
        <v>1567</v>
      </c>
      <c r="H23" s="50"/>
      <c r="I23" s="109">
        <v>1316</v>
      </c>
      <c r="J23" s="50"/>
      <c r="K23" s="71" t="e">
        <f>+#REF!-#REF!</f>
        <v>#REF!</v>
      </c>
      <c r="L23" s="60"/>
    </row>
    <row r="24" spans="1:13" s="49" customFormat="1" ht="22.5" customHeight="1">
      <c r="A24" s="56"/>
      <c r="B24" s="45" t="s">
        <v>25</v>
      </c>
      <c r="E24" s="46">
        <v>5</v>
      </c>
      <c r="F24" s="46"/>
      <c r="G24" s="126">
        <v>-47814</v>
      </c>
      <c r="H24" s="50"/>
      <c r="I24" s="126">
        <v>-23641</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1107615</v>
      </c>
      <c r="H26" s="76"/>
      <c r="I26" s="111">
        <f>SUM(I22:I25)</f>
        <v>1101752</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1.0820029091377992</v>
      </c>
      <c r="H28" s="77"/>
      <c r="I28" s="114">
        <f>I26/I19</f>
        <v>1.0791967871485943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1020900</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2830</v>
      </c>
      <c r="J37" s="85"/>
      <c r="K37" s="87"/>
    </row>
    <row r="38" spans="3:11" s="49" customFormat="1" ht="18" customHeight="1">
      <c r="C38" s="49" t="s">
        <v>81</v>
      </c>
      <c r="E38" s="90"/>
      <c r="F38" s="90"/>
      <c r="G38" s="54"/>
      <c r="H38" s="86"/>
      <c r="I38" s="116">
        <v>-26</v>
      </c>
      <c r="J38" s="85"/>
      <c r="K38" s="87"/>
    </row>
    <row r="39" spans="3:11" s="49" customFormat="1" ht="18" customHeight="1">
      <c r="C39" s="49" t="s">
        <v>30</v>
      </c>
      <c r="E39" s="90"/>
      <c r="F39" s="90"/>
      <c r="G39" s="54"/>
      <c r="H39" s="86"/>
      <c r="I39" s="116">
        <v>507</v>
      </c>
      <c r="J39" s="85"/>
      <c r="K39" s="87"/>
    </row>
    <row r="40" spans="3:11" s="49" customFormat="1" ht="18" customHeight="1">
      <c r="C40" s="49" t="s">
        <v>31</v>
      </c>
      <c r="E40" s="90"/>
      <c r="F40" s="90"/>
      <c r="G40" s="54"/>
      <c r="H40" s="86"/>
      <c r="I40" s="116">
        <v>201</v>
      </c>
      <c r="J40" s="85"/>
      <c r="K40" s="87"/>
    </row>
    <row r="41" spans="3:11" s="49" customFormat="1" ht="18" customHeight="1">
      <c r="C41" s="100" t="s">
        <v>89</v>
      </c>
      <c r="E41" s="85"/>
      <c r="F41" s="85"/>
      <c r="G41" s="54"/>
      <c r="H41" s="86"/>
      <c r="I41" s="116">
        <v>-571</v>
      </c>
      <c r="J41" s="85"/>
      <c r="K41" s="87"/>
    </row>
    <row r="42" spans="3:11" s="49" customFormat="1" ht="18" customHeight="1">
      <c r="C42" s="49" t="s">
        <v>39</v>
      </c>
      <c r="E42" s="85"/>
      <c r="F42" s="85"/>
      <c r="G42" s="54"/>
      <c r="H42" s="86"/>
      <c r="I42" s="116">
        <v>69</v>
      </c>
      <c r="J42" s="85"/>
      <c r="K42" s="87"/>
    </row>
    <row r="43" spans="3:11" s="49" customFormat="1" ht="18" customHeight="1">
      <c r="C43" s="49" t="s">
        <v>32</v>
      </c>
      <c r="E43" s="85"/>
      <c r="F43" s="85"/>
      <c r="G43" s="54"/>
      <c r="H43" s="86"/>
      <c r="I43" s="116">
        <v>-79</v>
      </c>
      <c r="J43" s="85"/>
      <c r="K43" s="87"/>
    </row>
    <row r="44" spans="3:11" s="49" customFormat="1" ht="18" customHeight="1">
      <c r="C44" s="100" t="s">
        <v>90</v>
      </c>
      <c r="E44" s="85"/>
      <c r="F44" s="85"/>
      <c r="G44" s="54"/>
      <c r="H44" s="86"/>
      <c r="I44" s="116">
        <v>72</v>
      </c>
      <c r="J44" s="85"/>
      <c r="K44" s="87"/>
    </row>
    <row r="45" spans="3:11" s="49" customFormat="1" ht="18" customHeight="1">
      <c r="C45" s="49" t="s">
        <v>58</v>
      </c>
      <c r="E45" s="85"/>
      <c r="F45" s="85"/>
      <c r="G45" s="54"/>
      <c r="H45" s="86"/>
      <c r="I45" s="116">
        <v>-31</v>
      </c>
      <c r="J45" s="85"/>
      <c r="K45" s="87"/>
    </row>
    <row r="46" spans="2:11" s="49" customFormat="1" ht="18" customHeight="1">
      <c r="B46" s="103" t="s">
        <v>66</v>
      </c>
      <c r="C46" s="49" t="s">
        <v>59</v>
      </c>
      <c r="E46" s="85"/>
      <c r="F46" s="85"/>
      <c r="G46" s="54"/>
      <c r="H46" s="86"/>
      <c r="I46" s="116">
        <v>-176</v>
      </c>
      <c r="J46" s="85"/>
      <c r="K46" s="87"/>
    </row>
    <row r="47" spans="3:11" s="49" customFormat="1" ht="18" customHeight="1">
      <c r="C47" s="49" t="s">
        <v>40</v>
      </c>
      <c r="E47" s="85"/>
      <c r="F47" s="85"/>
      <c r="G47" s="54"/>
      <c r="H47" s="86"/>
      <c r="I47" s="117">
        <v>-25</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1023671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1101752</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2830</v>
      </c>
      <c r="J57" s="85"/>
      <c r="K57" s="87"/>
    </row>
    <row r="58" spans="3:11" s="49" customFormat="1" ht="18" customHeight="1">
      <c r="C58" s="49" t="s">
        <v>83</v>
      </c>
      <c r="E58" s="90"/>
      <c r="F58" s="90"/>
      <c r="H58" s="86"/>
      <c r="I58" s="109">
        <v>-26</v>
      </c>
      <c r="J58" s="85"/>
      <c r="K58" s="87"/>
    </row>
    <row r="59" spans="3:11" s="49" customFormat="1" ht="18" customHeight="1">
      <c r="C59" s="49" t="s">
        <v>60</v>
      </c>
      <c r="E59" s="90"/>
      <c r="F59" s="90"/>
      <c r="H59" s="86"/>
      <c r="I59" s="109">
        <v>664</v>
      </c>
      <c r="J59" s="85"/>
      <c r="K59" s="87"/>
    </row>
    <row r="60" spans="3:11" s="49" customFormat="1" ht="18" customHeight="1">
      <c r="C60" s="100" t="s">
        <v>72</v>
      </c>
      <c r="E60" s="90"/>
      <c r="F60" s="90"/>
      <c r="H60" s="86"/>
      <c r="I60" s="127">
        <v>2395</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1107615</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3" t="s">
        <v>70</v>
      </c>
      <c r="E68" s="134"/>
      <c r="F68" s="134"/>
      <c r="G68" s="134"/>
      <c r="H68" s="134"/>
      <c r="I68" s="134"/>
    </row>
    <row r="69" spans="4:9" ht="17.25" customHeight="1">
      <c r="D69" s="7"/>
      <c r="E69" s="7"/>
      <c r="F69" s="7"/>
      <c r="G69" s="7"/>
      <c r="H69" s="7"/>
      <c r="I69" s="7"/>
    </row>
    <row r="70" spans="3:9" ht="36.75" customHeight="1">
      <c r="C70" s="1" t="s">
        <v>75</v>
      </c>
      <c r="D70" s="129" t="s">
        <v>99</v>
      </c>
      <c r="E70" s="131"/>
      <c r="F70" s="131"/>
      <c r="G70" s="131"/>
      <c r="H70" s="131"/>
      <c r="I70" s="131"/>
    </row>
    <row r="71" spans="4:9" ht="18.75" customHeight="1">
      <c r="D71" s="131"/>
      <c r="E71" s="131"/>
      <c r="F71" s="131"/>
      <c r="G71" s="131"/>
      <c r="H71" s="131"/>
      <c r="I71" s="131"/>
    </row>
    <row r="72" ht="16.5" customHeight="1"/>
    <row r="73" spans="2:3" ht="18" customHeight="1">
      <c r="B73" s="3" t="s">
        <v>49</v>
      </c>
      <c r="C73" s="125" t="s">
        <v>84</v>
      </c>
    </row>
    <row r="74" ht="15.75" customHeight="1"/>
    <row r="75" spans="3:9" ht="36" customHeight="1">
      <c r="C75" s="1" t="s">
        <v>36</v>
      </c>
      <c r="D75" s="134" t="s">
        <v>71</v>
      </c>
      <c r="E75" s="134"/>
      <c r="F75" s="134"/>
      <c r="G75" s="134"/>
      <c r="H75" s="134"/>
      <c r="I75" s="134"/>
    </row>
    <row r="76" ht="16.5" customHeight="1"/>
    <row r="77" spans="3:9" ht="36.75" customHeight="1">
      <c r="C77" s="1" t="s">
        <v>37</v>
      </c>
      <c r="D77" s="134" t="s">
        <v>100</v>
      </c>
      <c r="E77" s="134"/>
      <c r="F77" s="134"/>
      <c r="G77" s="134"/>
      <c r="H77" s="134"/>
      <c r="I77" s="134"/>
    </row>
    <row r="78" spans="4:9" ht="16.5" customHeight="1">
      <c r="D78" s="99"/>
      <c r="E78" s="7"/>
      <c r="F78" s="7"/>
      <c r="G78" s="7"/>
      <c r="H78" s="7"/>
      <c r="I78" s="7"/>
    </row>
    <row r="79" spans="4:9" ht="16.5" customHeight="1">
      <c r="D79" s="99"/>
      <c r="E79" s="7"/>
      <c r="F79" s="7"/>
      <c r="G79" s="7"/>
      <c r="H79" s="7"/>
      <c r="I79" s="7"/>
    </row>
    <row r="80" spans="2:10" ht="18.75" customHeight="1">
      <c r="B80" s="3" t="s">
        <v>76</v>
      </c>
      <c r="C80" s="129" t="s">
        <v>67</v>
      </c>
      <c r="D80" s="130"/>
      <c r="E80" s="130"/>
      <c r="F80" s="130"/>
      <c r="G80" s="130"/>
      <c r="H80" s="130"/>
      <c r="I80" s="130"/>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3" t="s">
        <v>101</v>
      </c>
      <c r="D83" s="134"/>
      <c r="E83" s="134"/>
      <c r="F83" s="134"/>
      <c r="G83" s="134"/>
      <c r="H83" s="134"/>
      <c r="I83" s="134"/>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3" t="s">
        <v>38</v>
      </c>
      <c r="D86" s="134"/>
      <c r="E86" s="134"/>
      <c r="F86" s="134"/>
      <c r="G86" s="134"/>
      <c r="H86" s="134"/>
      <c r="I86" s="134"/>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2010-07-27T12:40:35Z</cp:lastPrinted>
  <dcterms:created xsi:type="dcterms:W3CDTF">1998-11-30T04:16:06Z</dcterms:created>
  <dcterms:modified xsi:type="dcterms:W3CDTF">2010-07-30T07:01:37Z</dcterms:modified>
  <cp:category/>
  <cp:version/>
  <cp:contentType/>
  <cp:contentStatus/>
</cp:coreProperties>
</file>