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<sst xmlns="http://schemas.openxmlformats.org/spreadsheetml/2006/main" count="126" uniqueCount="106">
  <si>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</si>
  <si>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</si>
  <si>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</si>
  <si>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</si>
  <si>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</si>
  <si>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</si>
  <si>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</si>
  <si>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</si>
  <si>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</si>
  <si>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</si>
  <si>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</si>
  <si>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</si>
  <si>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</si>
  <si>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</si>
  <si>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</si>
  <si>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</si>
  <si>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</si>
  <si>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</si>
  <si>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</si>
  <si>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</si>
  <si>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</si>
  <si>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</si>
  <si>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</si>
  <si>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</si>
  <si>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</si>
  <si>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</si>
  <si>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</si>
  <si>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</si>
  <si>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</si>
  <si>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</si>
  <si>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</si>
  <si>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</si>
  <si>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</si>
  <si>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</si>
  <si>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</si>
  <si>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</si>
  <si>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</si>
  <si>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</si>
  <si>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</si>
  <si>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</si>
  <si>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</si>
  <si>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</si>
  <si>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</si>
  <si>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</si>
  <si>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</si>
  <si>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</si>
  <si>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</si>
  <si>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</si>
  <si>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</si>
  <si>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</si>
  <si>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</si>
  <si>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</si>
  <si>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</si>
  <si>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</si>
  <si>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</si>
  <si>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</si>
  <si>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</si>
  <si>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</si>
  <si>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</si>
  <si>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</si>
  <si>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</si>
  <si>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</si>
  <si>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</si>
  <si>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</si>
  <si>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</si>
  <si>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</si>
  <si>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</si>
  <si>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</si>
  <si>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</si>
  <si>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</si>
  <si>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</si>
  <si>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</si>
  <si>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</si>
  <si>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</si>
  <si>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</si>
  <si>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(a)</t>
  </si>
  <si>
    <t>(b)</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</si>
  <si>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</si>
  <si>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</si>
  <si>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</si>
  <si>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政府發行的流通紙幣及硬幣增加／（減少）</t>
  </si>
  <si>
    <t>發行／（贖回）政府發行的流通紙幣及硬幣引致增加／（減少）</t>
  </si>
  <si>
    <t>投資重估收益／（虧損）</t>
  </si>
  <si>
    <t>銀行體系結餘增加／（減少）（不包括貼現窗運作及外匯基金</t>
  </si>
  <si>
    <t>票據及債券的利息支出／發行所引致的變動）</t>
  </si>
  <si>
    <t>6.</t>
  </si>
  <si>
    <t>7.</t>
  </si>
  <si>
    <t>3(ii)</t>
  </si>
  <si>
    <t>(iii)</t>
  </si>
  <si>
    <t>(ii)</t>
  </si>
  <si>
    <t>3, 6</t>
  </si>
  <si>
    <t>5.</t>
  </si>
  <si>
    <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</si>
  <si>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</si>
  <si>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r>
      <t>於</t>
    </r>
    <r>
      <rPr>
        <b/>
        <sz val="14"/>
        <rFont val="Times New Roman"/>
        <family val="1"/>
      </rPr>
      <t>2009</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</si>
  <si>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</si>
  <si>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2009</t>
    </r>
    <r>
      <rPr>
        <sz val="13"/>
        <rFont val="細明體"/>
        <family val="3"/>
      </rPr>
      <t>年</t>
    </r>
    <r>
      <rPr>
        <sz val="13"/>
        <rFont val="Times New Roman"/>
        <family val="1"/>
      </rPr>
      <t>1</t>
    </r>
    <r>
      <rPr>
        <sz val="13"/>
        <rFont val="細明體"/>
        <family val="3"/>
      </rPr>
      <t>月底，這些美元資產達</t>
    </r>
    <r>
      <rPr>
        <sz val="13"/>
        <rFont val="Times New Roman"/>
        <family val="1"/>
      </rPr>
      <t>5,854.49</t>
    </r>
    <r>
      <rPr>
        <sz val="13"/>
        <rFont val="細明體"/>
        <family val="3"/>
      </rPr>
      <t>億港元；</t>
    </r>
    <r>
      <rPr>
        <sz val="13"/>
        <rFont val="Times New Roman"/>
        <family val="1"/>
      </rPr>
      <t>2008</t>
    </r>
    <r>
      <rPr>
        <sz val="13"/>
        <rFont val="細明體"/>
        <family val="3"/>
      </rPr>
      <t xml:space="preserve">年
</t>
    </r>
    <r>
      <rPr>
        <sz val="13"/>
        <rFont val="Times New Roman"/>
        <family val="1"/>
      </rPr>
      <t>12</t>
    </r>
    <r>
      <rPr>
        <sz val="13"/>
        <rFont val="細明體"/>
        <family val="3"/>
      </rPr>
      <t>月底的數字則為</t>
    </r>
    <r>
      <rPr>
        <sz val="13"/>
        <rFont val="Times New Roman"/>
        <family val="1"/>
      </rPr>
      <t xml:space="preserve"> 5,545.97</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</si>
  <si>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1</t>
    </r>
    <r>
      <rPr>
        <sz val="13"/>
        <rFont val="細明體"/>
        <family val="3"/>
      </rPr>
      <t>月底及</t>
    </r>
    <r>
      <rPr>
        <sz val="13"/>
        <rFont val="Times New Roman"/>
        <family val="1"/>
      </rPr>
      <t>2008</t>
    </r>
    <r>
      <rPr>
        <sz val="13"/>
        <rFont val="細明體"/>
        <family val="3"/>
      </rPr>
      <t>年</t>
    </r>
    <r>
      <rPr>
        <sz val="13"/>
        <rFont val="Times New Roman"/>
        <family val="1"/>
      </rPr>
      <t>12</t>
    </r>
    <r>
      <rPr>
        <sz val="13"/>
        <rFont val="細明體"/>
        <family val="3"/>
      </rPr>
      <t>月底，此等貸款的數字為零。</t>
    </r>
  </si>
  <si>
    <r>
      <t>於</t>
    </r>
    <r>
      <rPr>
        <b/>
        <sz val="14"/>
        <rFont val="Times New Roman"/>
        <family val="1"/>
      </rPr>
      <t>2009</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</si>
  <si>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</si>
  <si>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作為向持牌銀行提供流動資金支持的臨時措施，在</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2</t>
    </r>
    <r>
      <rPr>
        <sz val="13"/>
        <rFont val="細明體"/>
        <family val="3"/>
      </rPr>
      <t>日至</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日期間，可用作貼現窗借款的抵押品擴大至包括信貸質素為金管局認可的美元資產。為編製本帳目，提供予銀行以美元資產為抵押品的貸款列作支持資產增加。於</t>
    </r>
    <r>
      <rPr>
        <sz val="13"/>
        <rFont val="Times New Roman"/>
        <family val="1"/>
      </rP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日及</t>
    </r>
    <r>
      <rPr>
        <sz val="13"/>
        <rFont val="Times New Roman"/>
        <family val="1"/>
      </rP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日，此等貸款的數字為零。</t>
    </r>
  </si>
  <si>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日及</t>
    </r>
    <r>
      <rPr>
        <sz val="13"/>
        <rFont val="Times New Roman"/>
        <family val="1"/>
      </rP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日，此等貸款的數字為零。</t>
    </r>
  </si>
  <si>
    <r>
      <t>2009</t>
    </r>
    <r>
      <rPr>
        <sz val="13"/>
        <rFont val="細明體"/>
        <family val="3"/>
      </rPr>
      <t>年</t>
    </r>
    <r>
      <rPr>
        <sz val="13"/>
        <rFont val="Times New Roman"/>
        <family val="1"/>
      </rPr>
      <t>1</t>
    </r>
    <r>
      <rPr>
        <sz val="13"/>
        <rFont val="細明體"/>
        <family val="3"/>
      </rPr>
      <t>月份外匯基金票據及債券的面值，由</t>
    </r>
    <r>
      <rPr>
        <sz val="13"/>
        <rFont val="Times New Roman"/>
        <family val="1"/>
      </rPr>
      <t>1,576.5</t>
    </r>
    <r>
      <rPr>
        <sz val="13"/>
        <rFont val="細明體"/>
        <family val="3"/>
      </rPr>
      <t>億港元增至</t>
    </r>
    <r>
      <rPr>
        <sz val="13"/>
        <rFont val="Times New Roman"/>
        <family val="1"/>
      </rPr>
      <t>1,757</t>
    </r>
    <r>
      <rPr>
        <sz val="13"/>
        <rFont val="細明體"/>
        <family val="3"/>
      </rPr>
      <t>億港元。已發行外匯基金票據及債券包括外匯基金持有作為資產的外匯基金票據及債券。</t>
    </r>
  </si>
  <si>
    <t>（未審計）</t>
  </si>
  <si>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1</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2008</t>
    </r>
    <r>
      <rPr>
        <sz val="13"/>
        <rFont val="細明體"/>
        <family val="3"/>
      </rPr>
      <t>年</t>
    </r>
    <r>
      <rPr>
        <sz val="13"/>
        <rFont val="Times New Roman"/>
        <family val="1"/>
      </rPr>
      <t>12</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</si>
  <si>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2,600</t>
    </r>
    <r>
      <rPr>
        <sz val="13"/>
        <rFont val="細明體"/>
        <family val="3"/>
      </rPr>
      <t>萬港元（</t>
    </r>
    <r>
      <rPr>
        <sz val="13"/>
        <rFont val="Times New Roman"/>
        <family val="1"/>
      </rP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日：利息應收帳項為</t>
    </r>
    <r>
      <rPr>
        <sz val="13"/>
        <rFont val="Times New Roman"/>
        <family val="1"/>
      </rPr>
      <t>1,100</t>
    </r>
    <r>
      <rPr>
        <sz val="13"/>
        <rFont val="細明體"/>
        <family val="3"/>
      </rPr>
      <t>萬港元）及</t>
    </r>
    <r>
      <rPr>
        <sz val="13"/>
        <rFont val="Times New Roman"/>
        <family val="1"/>
      </rPr>
      <t>7.71</t>
    </r>
    <r>
      <rPr>
        <sz val="13"/>
        <rFont val="細明體"/>
        <family val="3"/>
      </rPr>
      <t>億港元（</t>
    </r>
    <r>
      <rPr>
        <sz val="13"/>
        <rFont val="Times New Roman"/>
        <family val="1"/>
      </rP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日：重估收益為</t>
    </r>
    <r>
      <rPr>
        <sz val="13"/>
        <rFont val="Times New Roman"/>
        <family val="1"/>
      </rPr>
      <t>9.47</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</si>
</sst>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8" fontId="5" fillId="0" borderId="7" xfId="0" applyNumberFormat="1" applyFont="1" applyBorder="1" applyAlignment="1">
      <alignment vertical="center"/>
    </xf>
    <xf numFmtId="188" fontId="20" fillId="0" borderId="0" xfId="0" applyNumberFormat="1" applyFont="1" applyBorder="1" applyAlignment="1">
      <alignment horizontal="righ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zoomScale="75" zoomScaleNormal="75" workbookViewId="0" topLeftCell="A40">
      <selection activeCell="B47" sqref="B47"/>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94</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95</v>
      </c>
      <c r="F7" s="48"/>
      <c r="G7" s="47" t="s">
        <v>92</v>
      </c>
      <c r="H7" s="48"/>
    </row>
    <row r="8" spans="1:8" s="49" customFormat="1" ht="19.5" customHeight="1">
      <c r="A8" s="45"/>
      <c r="B8" s="45"/>
      <c r="C8" s="46"/>
      <c r="D8" s="46"/>
      <c r="E8" s="47"/>
      <c r="F8" s="48"/>
      <c r="G8" s="127" t="s">
        <v>103</v>
      </c>
      <c r="H8" s="48"/>
    </row>
    <row r="9" spans="1:8" s="49" customFormat="1" ht="19.5" customHeight="1">
      <c r="A9" s="45"/>
      <c r="B9" s="45"/>
      <c r="C9" s="46"/>
      <c r="D9" s="46"/>
      <c r="E9" s="50"/>
      <c r="F9" s="51"/>
      <c r="G9" s="50"/>
      <c r="H9" s="51"/>
    </row>
    <row r="10" spans="1:8" s="53" customFormat="1" ht="19.5" customHeight="1">
      <c r="A10" s="96" t="s">
        <v>4</v>
      </c>
      <c r="C10" s="46" t="s">
        <v>0</v>
      </c>
      <c r="D10" s="46"/>
      <c r="E10" s="51"/>
      <c r="F10" s="51"/>
      <c r="G10" s="51"/>
      <c r="H10" s="51"/>
    </row>
    <row r="11" spans="1:8" s="49" customFormat="1" ht="19.5" customHeight="1">
      <c r="A11" s="45" t="s">
        <v>5</v>
      </c>
      <c r="C11" s="46">
        <v>1</v>
      </c>
      <c r="D11" s="46"/>
      <c r="E11" s="105">
        <v>1427733</v>
      </c>
      <c r="F11" s="51"/>
      <c r="G11" s="105">
        <v>1440711</v>
      </c>
      <c r="H11" s="51"/>
    </row>
    <row r="12" spans="1:8" s="49" customFormat="1" ht="19.5" customHeight="1">
      <c r="A12" s="45" t="s">
        <v>6</v>
      </c>
      <c r="C12" s="46">
        <v>2</v>
      </c>
      <c r="D12" s="46"/>
      <c r="E12" s="105">
        <v>122538</v>
      </c>
      <c r="F12" s="51"/>
      <c r="G12" s="105">
        <v>116945</v>
      </c>
      <c r="H12" s="51"/>
    </row>
    <row r="13" spans="1:8" s="49" customFormat="1" ht="19.5" customHeight="1">
      <c r="A13" s="45"/>
      <c r="B13" s="45"/>
      <c r="C13" s="46"/>
      <c r="D13" s="46"/>
      <c r="E13" s="106"/>
      <c r="F13" s="51"/>
      <c r="G13" s="106"/>
      <c r="H13" s="51"/>
    </row>
    <row r="14" spans="1:8" s="49" customFormat="1" ht="19.5" customHeight="1" thickBot="1">
      <c r="A14" s="55" t="s">
        <v>45</v>
      </c>
      <c r="C14" s="46"/>
      <c r="D14" s="46"/>
      <c r="E14" s="107">
        <f>SUM(E11:E12)</f>
        <v>1550271</v>
      </c>
      <c r="F14" s="51"/>
      <c r="G14" s="107">
        <f>SUM(G11:G12)</f>
        <v>1557656</v>
      </c>
      <c r="H14" s="51"/>
    </row>
    <row r="15" spans="1:8" s="49" customFormat="1" ht="19.5" customHeight="1" thickTop="1">
      <c r="A15" s="45"/>
      <c r="B15" s="55"/>
      <c r="C15" s="46"/>
      <c r="D15" s="46"/>
      <c r="E15" s="105"/>
      <c r="F15" s="51"/>
      <c r="G15" s="105"/>
      <c r="H15" s="51"/>
    </row>
    <row r="16" spans="1:8" s="49" customFormat="1" ht="19.5" customHeight="1">
      <c r="A16" s="45"/>
      <c r="B16" s="55"/>
      <c r="C16" s="46"/>
      <c r="D16" s="46"/>
      <c r="E16" s="105"/>
      <c r="F16" s="51"/>
      <c r="G16" s="105"/>
      <c r="H16" s="51"/>
    </row>
    <row r="17" spans="1:8" s="53" customFormat="1" ht="19.5" customHeight="1">
      <c r="A17" s="96" t="s">
        <v>46</v>
      </c>
      <c r="C17" s="46" t="s">
        <v>0</v>
      </c>
      <c r="D17" s="46"/>
      <c r="E17" s="119"/>
      <c r="F17" s="51"/>
      <c r="G17" s="119"/>
      <c r="H17" s="51"/>
    </row>
    <row r="18" spans="1:8" s="49" customFormat="1" ht="19.5" customHeight="1">
      <c r="A18" s="45" t="s">
        <v>7</v>
      </c>
      <c r="C18" s="46" t="s">
        <v>43</v>
      </c>
      <c r="D18" s="46"/>
      <c r="E18" s="105">
        <v>193334</v>
      </c>
      <c r="F18" s="51"/>
      <c r="G18" s="105">
        <v>176093</v>
      </c>
      <c r="H18" s="51"/>
    </row>
    <row r="19" spans="1:8" s="49" customFormat="1" ht="19.5" customHeight="1">
      <c r="A19" s="45" t="s">
        <v>47</v>
      </c>
      <c r="C19" s="46" t="s">
        <v>67</v>
      </c>
      <c r="D19" s="46"/>
      <c r="E19" s="105">
        <v>8974</v>
      </c>
      <c r="F19" s="51"/>
      <c r="G19" s="105">
        <v>8266</v>
      </c>
      <c r="H19" s="51"/>
    </row>
    <row r="20" spans="1:8" s="49" customFormat="1" ht="19.5" customHeight="1">
      <c r="A20" s="45" t="s">
        <v>8</v>
      </c>
      <c r="C20" s="46">
        <v>3</v>
      </c>
      <c r="D20" s="46"/>
      <c r="E20" s="105">
        <v>157450</v>
      </c>
      <c r="F20" s="51"/>
      <c r="G20" s="105">
        <v>158038</v>
      </c>
      <c r="H20" s="51"/>
    </row>
    <row r="21" spans="1:8" s="49" customFormat="1" ht="19.5" customHeight="1">
      <c r="A21" s="45" t="s">
        <v>9</v>
      </c>
      <c r="C21" s="46" t="s">
        <v>48</v>
      </c>
      <c r="D21" s="46"/>
      <c r="E21" s="105">
        <v>179765</v>
      </c>
      <c r="F21" s="51"/>
      <c r="G21" s="105">
        <v>162554</v>
      </c>
      <c r="H21" s="51"/>
    </row>
    <row r="22" spans="1:8" s="49" customFormat="1" ht="19.5" customHeight="1">
      <c r="A22" s="45" t="s">
        <v>49</v>
      </c>
      <c r="C22" s="46"/>
      <c r="D22" s="46"/>
      <c r="E22" s="105">
        <v>5362</v>
      </c>
      <c r="F22" s="51"/>
      <c r="G22" s="105">
        <v>13613</v>
      </c>
      <c r="H22" s="51"/>
    </row>
    <row r="23" spans="1:8" s="49" customFormat="1" ht="19.5" customHeight="1">
      <c r="A23" s="45" t="s">
        <v>50</v>
      </c>
      <c r="C23" s="46"/>
      <c r="D23" s="46"/>
      <c r="E23" s="121">
        <v>553911</v>
      </c>
      <c r="F23" s="51"/>
      <c r="G23" s="121">
        <v>531370</v>
      </c>
      <c r="H23" s="51"/>
    </row>
    <row r="24" spans="1:8" s="49" customFormat="1" ht="19.5" customHeight="1">
      <c r="A24" s="103" t="s">
        <v>68</v>
      </c>
      <c r="C24" s="46"/>
      <c r="D24" s="46"/>
      <c r="E24" s="121">
        <v>402</v>
      </c>
      <c r="F24" s="51"/>
      <c r="G24" s="121">
        <v>74</v>
      </c>
      <c r="H24" s="51"/>
    </row>
    <row r="25" spans="1:8" s="49" customFormat="1" ht="19.5" customHeight="1">
      <c r="A25" s="45" t="s">
        <v>10</v>
      </c>
      <c r="C25" s="46">
        <v>4</v>
      </c>
      <c r="D25" s="46"/>
      <c r="E25" s="121">
        <v>23236</v>
      </c>
      <c r="F25" s="51"/>
      <c r="G25" s="121">
        <v>26994</v>
      </c>
      <c r="H25" s="51"/>
    </row>
    <row r="26" spans="1:8" s="49" customFormat="1" ht="9.75" customHeight="1">
      <c r="A26" s="45"/>
      <c r="B26" s="45"/>
      <c r="C26" s="46"/>
      <c r="D26" s="46"/>
      <c r="E26" s="106"/>
      <c r="F26" s="51"/>
      <c r="G26" s="106"/>
      <c r="H26" s="51"/>
    </row>
    <row r="27" spans="1:8" s="53" customFormat="1" ht="19.5" customHeight="1">
      <c r="A27" s="55" t="s">
        <v>11</v>
      </c>
      <c r="C27" s="46"/>
      <c r="D27" s="46"/>
      <c r="E27" s="108">
        <f>SUM(E18:E26)</f>
        <v>1122434</v>
      </c>
      <c r="F27" s="54"/>
      <c r="G27" s="108">
        <f>SUM(G18:G26)</f>
        <v>1077002</v>
      </c>
      <c r="H27" s="54"/>
    </row>
    <row r="28" spans="1:8" s="53" customFormat="1" ht="9.75" customHeight="1">
      <c r="A28" s="96"/>
      <c r="C28" s="46"/>
      <c r="D28" s="46"/>
      <c r="E28" s="105"/>
      <c r="F28" s="54"/>
      <c r="G28" s="105"/>
      <c r="H28" s="54"/>
    </row>
    <row r="29" spans="1:8" s="49" customFormat="1" ht="19.5" customHeight="1">
      <c r="A29" s="55" t="s">
        <v>12</v>
      </c>
      <c r="C29" s="46"/>
      <c r="D29" s="46"/>
      <c r="E29" s="106">
        <v>427837</v>
      </c>
      <c r="F29" s="51"/>
      <c r="G29" s="106">
        <v>480654</v>
      </c>
      <c r="H29" s="51"/>
    </row>
    <row r="30" spans="1:8" s="53" customFormat="1" ht="19.5" customHeight="1">
      <c r="A30" s="55"/>
      <c r="C30" s="46"/>
      <c r="D30" s="46"/>
      <c r="E30" s="119"/>
      <c r="F30" s="51"/>
      <c r="G30" s="119"/>
      <c r="H30" s="51"/>
    </row>
    <row r="31" spans="1:8" s="49" customFormat="1" ht="19.5" customHeight="1" thickBot="1">
      <c r="A31" s="55" t="s">
        <v>51</v>
      </c>
      <c r="C31" s="46"/>
      <c r="D31" s="46"/>
      <c r="E31" s="109">
        <f>SUM(E27:E29)</f>
        <v>1550271</v>
      </c>
      <c r="F31" s="51"/>
      <c r="G31" s="109">
        <f>SUM(G27:G29)</f>
        <v>1557656</v>
      </c>
      <c r="H31" s="51"/>
    </row>
    <row r="32" spans="1:8" s="53" customFormat="1" ht="19.5" customHeight="1" thickTop="1">
      <c r="A32" s="52"/>
      <c r="B32" s="45"/>
      <c r="C32" s="46"/>
      <c r="D32" s="46"/>
      <c r="E32" s="120"/>
      <c r="F32" s="51"/>
      <c r="G32" s="120"/>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3" t="s">
        <v>26</v>
      </c>
      <c r="B36" s="128" t="s">
        <v>96</v>
      </c>
      <c r="C36" s="131"/>
      <c r="D36" s="131"/>
      <c r="E36" s="131"/>
      <c r="F36" s="131"/>
      <c r="G36" s="131"/>
      <c r="H36" s="5"/>
    </row>
    <row r="37" spans="1:8" ht="19.5" customHeight="1">
      <c r="A37" s="5"/>
      <c r="G37" s="6"/>
      <c r="H37" s="5"/>
    </row>
    <row r="38" spans="1:7" ht="36.75" customHeight="1">
      <c r="A38" s="2" t="s">
        <v>15</v>
      </c>
      <c r="B38" s="128" t="s">
        <v>97</v>
      </c>
      <c r="C38" s="131"/>
      <c r="D38" s="131"/>
      <c r="E38" s="131"/>
      <c r="F38" s="131"/>
      <c r="G38" s="131"/>
    </row>
    <row r="39" spans="2:7" ht="20.25" customHeight="1">
      <c r="B39" s="130"/>
      <c r="C39" s="131"/>
      <c r="D39" s="131"/>
      <c r="E39" s="131"/>
      <c r="F39" s="131"/>
      <c r="G39" s="131"/>
    </row>
    <row r="40" spans="1:7" ht="19.5" customHeight="1">
      <c r="A40" s="3" t="s">
        <v>16</v>
      </c>
      <c r="B40" s="130" t="s">
        <v>52</v>
      </c>
      <c r="C40" s="131"/>
      <c r="D40" s="131"/>
      <c r="E40" s="131"/>
      <c r="F40" s="131"/>
      <c r="G40" s="131"/>
    </row>
    <row r="41" spans="1:7" ht="19.5" customHeight="1">
      <c r="A41" s="3"/>
      <c r="B41" s="4"/>
      <c r="C41" s="94"/>
      <c r="D41" s="94"/>
      <c r="E41" s="94"/>
      <c r="F41" s="94"/>
      <c r="G41" s="94"/>
    </row>
    <row r="42" spans="1:7" ht="19.5" customHeight="1">
      <c r="A42" s="3" t="s">
        <v>53</v>
      </c>
      <c r="B42" s="130" t="s">
        <v>54</v>
      </c>
      <c r="C42" s="131"/>
      <c r="D42" s="131"/>
      <c r="E42" s="131"/>
      <c r="F42" s="131"/>
      <c r="G42" s="131"/>
    </row>
    <row r="43" spans="1:7" ht="19.5" customHeight="1">
      <c r="A43" s="3"/>
      <c r="B43" s="4"/>
      <c r="C43" s="94"/>
      <c r="D43" s="94"/>
      <c r="E43" s="94"/>
      <c r="F43" s="94"/>
      <c r="G43" s="94"/>
    </row>
    <row r="44" spans="1:7" ht="19.5" customHeight="1">
      <c r="A44" s="3" t="s">
        <v>55</v>
      </c>
      <c r="B44" s="1" t="s">
        <v>56</v>
      </c>
      <c r="G44" s="6"/>
    </row>
    <row r="45" spans="2:7" ht="19.5" customHeight="1">
      <c r="B45" s="1" t="s">
        <v>0</v>
      </c>
      <c r="G45" s="6"/>
    </row>
    <row r="46" spans="1:7" ht="57" customHeight="1">
      <c r="A46" s="3" t="s">
        <v>57</v>
      </c>
      <c r="B46" s="128" t="s">
        <v>104</v>
      </c>
      <c r="C46" s="130"/>
      <c r="D46" s="130"/>
      <c r="E46" s="130"/>
      <c r="F46" s="130"/>
      <c r="G46" s="130"/>
    </row>
    <row r="47" ht="20.25" customHeight="1">
      <c r="G47" s="6"/>
    </row>
    <row r="48" spans="1:7" ht="56.25" customHeight="1">
      <c r="A48" s="3" t="s">
        <v>66</v>
      </c>
      <c r="B48" s="128" t="s">
        <v>69</v>
      </c>
      <c r="C48" s="129"/>
      <c r="D48" s="129"/>
      <c r="E48" s="129"/>
      <c r="F48" s="129"/>
      <c r="G48" s="129"/>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98</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99</v>
      </c>
      <c r="H8" s="50"/>
      <c r="I8" s="58" t="s">
        <v>93</v>
      </c>
      <c r="J8" s="46"/>
      <c r="K8" s="59" t="s">
        <v>19</v>
      </c>
      <c r="L8" s="60"/>
    </row>
    <row r="9" spans="1:12" s="49" customFormat="1" ht="22.5" customHeight="1">
      <c r="A9" s="56"/>
      <c r="B9" s="45"/>
      <c r="C9" s="45"/>
      <c r="D9" s="45"/>
      <c r="E9" s="46"/>
      <c r="F9" s="46"/>
      <c r="G9" s="125" t="s">
        <v>77</v>
      </c>
      <c r="H9" s="50"/>
      <c r="I9" s="125" t="s">
        <v>77</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194465</v>
      </c>
      <c r="H12" s="50"/>
      <c r="I12" s="110">
        <v>177225</v>
      </c>
      <c r="J12" s="50"/>
      <c r="K12" s="72" t="e">
        <f>+#REF!-#REF!</f>
        <v>#REF!</v>
      </c>
      <c r="L12" s="60"/>
    </row>
    <row r="13" spans="1:12" s="49" customFormat="1" ht="22.5" customHeight="1">
      <c r="A13" s="56"/>
      <c r="B13" s="45" t="s">
        <v>47</v>
      </c>
      <c r="E13" s="46"/>
      <c r="F13" s="46"/>
      <c r="G13" s="110">
        <v>9026</v>
      </c>
      <c r="H13" s="50"/>
      <c r="I13" s="110">
        <v>8319</v>
      </c>
      <c r="J13" s="50"/>
      <c r="K13" s="72" t="e">
        <f>+#REF!-#REF!</f>
        <v>#REF!</v>
      </c>
      <c r="L13" s="60"/>
    </row>
    <row r="14" spans="1:12" s="49" customFormat="1" ht="22.5" customHeight="1">
      <c r="A14" s="56"/>
      <c r="B14" s="45" t="s">
        <v>8</v>
      </c>
      <c r="E14" s="46"/>
      <c r="F14" s="46"/>
      <c r="G14" s="110">
        <v>157450</v>
      </c>
      <c r="H14" s="50"/>
      <c r="I14" s="110">
        <v>158038</v>
      </c>
      <c r="J14" s="50"/>
      <c r="K14" s="72" t="e">
        <f>+#REF!-#REF!</f>
        <v>#REF!</v>
      </c>
      <c r="L14" s="60"/>
    </row>
    <row r="15" spans="1:12" s="49" customFormat="1" ht="22.5" customHeight="1">
      <c r="A15" s="56"/>
      <c r="B15" s="103" t="s">
        <v>70</v>
      </c>
      <c r="E15" s="46" t="s">
        <v>74</v>
      </c>
      <c r="F15" s="46"/>
      <c r="G15" s="110">
        <v>180765</v>
      </c>
      <c r="H15" s="50"/>
      <c r="I15" s="110">
        <v>163554</v>
      </c>
      <c r="J15" s="50"/>
      <c r="K15" s="72"/>
      <c r="L15" s="60"/>
    </row>
    <row r="16" spans="1:12" s="49" customFormat="1" ht="22.5" customHeight="1">
      <c r="A16" s="56"/>
      <c r="B16" s="45" t="s">
        <v>21</v>
      </c>
      <c r="E16" s="46"/>
      <c r="F16" s="46"/>
      <c r="G16" s="110">
        <v>607</v>
      </c>
      <c r="H16" s="50"/>
      <c r="I16" s="110">
        <v>398</v>
      </c>
      <c r="J16" s="50"/>
      <c r="K16" s="72" t="e">
        <f>+#REF!-#REF!</f>
        <v>#REF!</v>
      </c>
      <c r="L16" s="60"/>
    </row>
    <row r="17" spans="1:12" s="49" customFormat="1" ht="22.5" customHeight="1">
      <c r="A17" s="56"/>
      <c r="B17" s="45" t="s">
        <v>22</v>
      </c>
      <c r="E17" s="46" t="s">
        <v>90</v>
      </c>
      <c r="F17" s="46"/>
      <c r="G17" s="110">
        <v>-797</v>
      </c>
      <c r="H17" s="50"/>
      <c r="I17" s="110">
        <v>-958</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71</v>
      </c>
      <c r="F19" s="46"/>
      <c r="G19" s="112">
        <f>SUM(G12:G18)</f>
        <v>541516</v>
      </c>
      <c r="H19" s="74"/>
      <c r="I19" s="112">
        <f>SUM(I12:I18)</f>
        <v>506576</v>
      </c>
      <c r="J19" s="124" t="s">
        <v>75</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t="s">
        <v>87</v>
      </c>
      <c r="F22" s="46"/>
      <c r="G22" s="110">
        <v>579839</v>
      </c>
      <c r="H22" s="50"/>
      <c r="I22" s="110">
        <v>566949</v>
      </c>
      <c r="J22" s="46"/>
      <c r="K22" s="72" t="e">
        <f>+#REF!-#REF!</f>
        <v>#REF!</v>
      </c>
      <c r="L22" s="60"/>
      <c r="M22" s="76"/>
    </row>
    <row r="23" spans="1:12" s="49" customFormat="1" ht="22.5" customHeight="1">
      <c r="A23" s="56"/>
      <c r="B23" s="45" t="s">
        <v>60</v>
      </c>
      <c r="E23" s="46"/>
      <c r="F23" s="46"/>
      <c r="G23" s="110">
        <v>2334</v>
      </c>
      <c r="H23" s="50"/>
      <c r="I23" s="110">
        <v>1976</v>
      </c>
      <c r="J23" s="46"/>
      <c r="K23" s="72" t="e">
        <f>+#REF!-#REF!</f>
        <v>#REF!</v>
      </c>
      <c r="L23" s="60"/>
    </row>
    <row r="24" spans="1:13" s="49" customFormat="1" ht="22.5" customHeight="1">
      <c r="A24" s="56"/>
      <c r="B24" s="45" t="s">
        <v>25</v>
      </c>
      <c r="E24" s="46">
        <v>5</v>
      </c>
      <c r="F24" s="46"/>
      <c r="G24" s="110">
        <v>3276</v>
      </c>
      <c r="H24" s="50"/>
      <c r="I24" s="110">
        <v>-14328</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585449</v>
      </c>
      <c r="H26" s="77"/>
      <c r="I26" s="112">
        <f>SUM(I22:I25)</f>
        <v>554597</v>
      </c>
      <c r="J26" s="124" t="s">
        <v>76</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7</v>
      </c>
      <c r="F28" s="46"/>
      <c r="G28" s="115">
        <f>G26/G19</f>
        <v>1.0811296434454383</v>
      </c>
      <c r="H28" s="78"/>
      <c r="I28" s="115">
        <f>I26/I19</f>
        <v>1.0947952528347178</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9" t="s">
        <v>26</v>
      </c>
      <c r="C33" s="98" t="s">
        <v>27</v>
      </c>
      <c r="E33" s="86"/>
      <c r="F33" s="86"/>
      <c r="G33" s="54"/>
      <c r="H33" s="87"/>
      <c r="I33" s="54"/>
      <c r="J33" s="86"/>
      <c r="K33" s="88"/>
    </row>
    <row r="34" spans="4:11" s="49" customFormat="1" ht="18" customHeight="1">
      <c r="D34" s="90"/>
      <c r="E34" s="86"/>
      <c r="F34" s="86"/>
      <c r="G34" s="54"/>
      <c r="H34" s="87"/>
      <c r="I34" s="99" t="s">
        <v>28</v>
      </c>
      <c r="J34" s="86"/>
      <c r="K34" s="88"/>
    </row>
    <row r="35" spans="2:11" s="49" customFormat="1" ht="24" customHeight="1">
      <c r="B35" s="101"/>
      <c r="C35" s="49" t="s">
        <v>29</v>
      </c>
      <c r="E35" s="86"/>
      <c r="F35" s="86"/>
      <c r="G35" s="54"/>
      <c r="H35" s="87"/>
      <c r="I35" s="105">
        <v>506576</v>
      </c>
      <c r="J35" s="86"/>
      <c r="K35" s="88"/>
    </row>
    <row r="36" spans="5:11" s="49" customFormat="1" ht="18" customHeight="1">
      <c r="E36" s="86"/>
      <c r="F36" s="86"/>
      <c r="G36" s="54"/>
      <c r="H36" s="87"/>
      <c r="I36" s="120"/>
      <c r="J36" s="86"/>
      <c r="K36" s="88"/>
    </row>
    <row r="37" spans="2:11" s="49" customFormat="1" ht="18" customHeight="1">
      <c r="B37" s="101"/>
      <c r="C37" s="49" t="s">
        <v>30</v>
      </c>
      <c r="E37" s="91"/>
      <c r="F37" s="91"/>
      <c r="G37" s="54"/>
      <c r="H37" s="87"/>
      <c r="I37" s="117">
        <v>17240</v>
      </c>
      <c r="J37" s="86"/>
      <c r="K37" s="88"/>
    </row>
    <row r="38" spans="3:11" s="49" customFormat="1" ht="18" customHeight="1">
      <c r="C38" s="49" t="s">
        <v>80</v>
      </c>
      <c r="E38" s="91"/>
      <c r="F38" s="91"/>
      <c r="G38" s="54"/>
      <c r="H38" s="87"/>
      <c r="I38" s="117">
        <v>707</v>
      </c>
      <c r="J38" s="86"/>
      <c r="K38" s="88"/>
    </row>
    <row r="39" spans="3:11" s="49" customFormat="1" ht="18" customHeight="1">
      <c r="C39" s="49" t="s">
        <v>31</v>
      </c>
      <c r="E39" s="91"/>
      <c r="F39" s="91"/>
      <c r="G39" s="54"/>
      <c r="H39" s="87"/>
      <c r="I39" s="117">
        <v>18025</v>
      </c>
      <c r="J39" s="86"/>
      <c r="K39" s="88"/>
    </row>
    <row r="40" spans="3:11" s="49" customFormat="1" ht="18" customHeight="1">
      <c r="C40" s="49" t="s">
        <v>32</v>
      </c>
      <c r="E40" s="91"/>
      <c r="F40" s="91"/>
      <c r="G40" s="54"/>
      <c r="H40" s="87"/>
      <c r="I40" s="117">
        <v>209</v>
      </c>
      <c r="J40" s="86"/>
      <c r="K40" s="88"/>
    </row>
    <row r="41" spans="3:11" s="49" customFormat="1" ht="18" customHeight="1">
      <c r="C41" s="49" t="s">
        <v>41</v>
      </c>
      <c r="E41" s="86"/>
      <c r="F41" s="86"/>
      <c r="G41" s="54"/>
      <c r="H41" s="87"/>
      <c r="I41" s="117">
        <v>31</v>
      </c>
      <c r="J41" s="86"/>
      <c r="K41" s="88"/>
    </row>
    <row r="42" spans="3:11" s="49" customFormat="1" ht="18" customHeight="1">
      <c r="C42" s="49" t="s">
        <v>33</v>
      </c>
      <c r="E42" s="86"/>
      <c r="F42" s="86"/>
      <c r="G42" s="54"/>
      <c r="H42" s="87"/>
      <c r="I42" s="117">
        <v>-845</v>
      </c>
      <c r="J42" s="86"/>
      <c r="K42" s="88"/>
    </row>
    <row r="43" spans="3:11" s="49" customFormat="1" ht="18" customHeight="1">
      <c r="C43" s="49" t="s">
        <v>62</v>
      </c>
      <c r="E43" s="86"/>
      <c r="F43" s="86"/>
      <c r="G43" s="54"/>
      <c r="H43" s="87"/>
      <c r="I43" s="117">
        <v>-15</v>
      </c>
      <c r="J43" s="86"/>
      <c r="K43" s="88"/>
    </row>
    <row r="44" spans="2:11" s="49" customFormat="1" ht="18" customHeight="1">
      <c r="B44" s="104" t="s">
        <v>72</v>
      </c>
      <c r="C44" s="49" t="s">
        <v>63</v>
      </c>
      <c r="E44" s="86"/>
      <c r="F44" s="86"/>
      <c r="G44" s="54"/>
      <c r="H44" s="87"/>
      <c r="I44" s="117">
        <v>176</v>
      </c>
      <c r="J44" s="86"/>
      <c r="K44" s="88"/>
    </row>
    <row r="45" spans="3:11" s="49" customFormat="1" ht="18" customHeight="1">
      <c r="C45" s="49" t="s">
        <v>42</v>
      </c>
      <c r="E45" s="86"/>
      <c r="F45" s="86"/>
      <c r="G45" s="54"/>
      <c r="H45" s="87"/>
      <c r="I45" s="118">
        <v>-588</v>
      </c>
      <c r="J45" s="86"/>
      <c r="K45" s="88"/>
    </row>
    <row r="46" spans="5:11" s="49" customFormat="1" ht="18" customHeight="1">
      <c r="E46" s="86"/>
      <c r="F46" s="86"/>
      <c r="G46" s="54"/>
      <c r="H46" s="87"/>
      <c r="I46" s="120"/>
      <c r="J46" s="86"/>
      <c r="K46" s="88"/>
    </row>
    <row r="47" spans="3:11" s="49" customFormat="1" ht="18" customHeight="1" thickBot="1">
      <c r="C47" s="49" t="s">
        <v>34</v>
      </c>
      <c r="E47" s="86"/>
      <c r="F47" s="86"/>
      <c r="G47" s="54"/>
      <c r="H47" s="87"/>
      <c r="I47" s="109">
        <f>SUM(I34:I46)</f>
        <v>541516</v>
      </c>
      <c r="J47" s="86"/>
      <c r="K47" s="88"/>
    </row>
    <row r="48" spans="5:11" s="49" customFormat="1" ht="18" customHeight="1" thickTop="1">
      <c r="E48" s="86"/>
      <c r="F48" s="86"/>
      <c r="G48" s="54"/>
      <c r="H48" s="87"/>
      <c r="I48" s="120"/>
      <c r="J48" s="86"/>
      <c r="K48" s="88"/>
    </row>
    <row r="49" spans="5:11" s="49" customFormat="1" ht="18" customHeight="1">
      <c r="E49" s="86"/>
      <c r="F49" s="86"/>
      <c r="G49" s="54"/>
      <c r="H49" s="87"/>
      <c r="I49" s="120"/>
      <c r="J49" s="86"/>
      <c r="K49" s="88"/>
    </row>
    <row r="50" spans="5:11" s="49" customFormat="1" ht="18" customHeight="1">
      <c r="E50" s="86"/>
      <c r="F50" s="86"/>
      <c r="G50" s="54"/>
      <c r="H50" s="87"/>
      <c r="I50" s="54"/>
      <c r="J50" s="86"/>
      <c r="K50" s="88"/>
    </row>
    <row r="51" spans="2:11" s="49" customFormat="1" ht="18" customHeight="1">
      <c r="B51" s="89" t="s">
        <v>15</v>
      </c>
      <c r="C51" s="49" t="s">
        <v>35</v>
      </c>
      <c r="E51" s="86"/>
      <c r="F51" s="86"/>
      <c r="G51" s="54"/>
      <c r="H51" s="87"/>
      <c r="I51" s="54"/>
      <c r="J51" s="86"/>
      <c r="K51" s="92"/>
    </row>
    <row r="52" spans="5:11" s="49" customFormat="1" ht="18" customHeight="1">
      <c r="E52" s="86"/>
      <c r="F52" s="86"/>
      <c r="G52" s="54"/>
      <c r="H52" s="87"/>
      <c r="I52" s="99" t="s">
        <v>28</v>
      </c>
      <c r="J52" s="86"/>
      <c r="K52" s="92"/>
    </row>
    <row r="53" spans="3:11" s="49" customFormat="1" ht="24" customHeight="1">
      <c r="C53" s="49" t="s">
        <v>29</v>
      </c>
      <c r="E53" s="86"/>
      <c r="F53" s="86"/>
      <c r="G53" s="54"/>
      <c r="H53" s="87"/>
      <c r="I53" s="105">
        <v>554597</v>
      </c>
      <c r="J53" s="86"/>
      <c r="K53" s="92"/>
    </row>
    <row r="54" spans="5:11" s="49" customFormat="1" ht="18" customHeight="1">
      <c r="E54" s="86"/>
      <c r="F54" s="86"/>
      <c r="G54" s="54"/>
      <c r="H54" s="87"/>
      <c r="I54" s="105"/>
      <c r="J54" s="86"/>
      <c r="K54" s="92"/>
    </row>
    <row r="55" spans="3:11" s="49" customFormat="1" ht="18" customHeight="1">
      <c r="C55" s="49" t="s">
        <v>36</v>
      </c>
      <c r="E55" s="86"/>
      <c r="F55" s="86"/>
      <c r="G55" s="54"/>
      <c r="H55" s="87"/>
      <c r="I55" s="110">
        <v>17240</v>
      </c>
      <c r="J55" s="86"/>
      <c r="K55" s="92"/>
    </row>
    <row r="56" spans="3:11" s="49" customFormat="1" ht="18" customHeight="1">
      <c r="C56" s="49" t="s">
        <v>81</v>
      </c>
      <c r="E56" s="91"/>
      <c r="F56" s="91"/>
      <c r="H56" s="87"/>
      <c r="I56" s="110">
        <v>707</v>
      </c>
      <c r="J56" s="86"/>
      <c r="K56" s="88"/>
    </row>
    <row r="57" spans="3:11" s="49" customFormat="1" ht="18" customHeight="1">
      <c r="C57" s="49" t="s">
        <v>64</v>
      </c>
      <c r="E57" s="91"/>
      <c r="F57" s="91"/>
      <c r="H57" s="87"/>
      <c r="I57" s="110">
        <v>1019</v>
      </c>
      <c r="J57" s="86"/>
      <c r="K57" s="88"/>
    </row>
    <row r="58" spans="3:11" s="49" customFormat="1" ht="18" customHeight="1">
      <c r="C58" s="101" t="s">
        <v>82</v>
      </c>
      <c r="E58" s="91"/>
      <c r="F58" s="91"/>
      <c r="H58" s="87"/>
      <c r="I58" s="110">
        <v>-5552</v>
      </c>
      <c r="J58" s="86"/>
      <c r="K58" s="88"/>
    </row>
    <row r="59" spans="3:11" s="49" customFormat="1" ht="18" customHeight="1">
      <c r="C59" s="101" t="s">
        <v>83</v>
      </c>
      <c r="E59" s="91"/>
      <c r="F59" s="91"/>
      <c r="H59" s="87"/>
      <c r="I59" s="54"/>
      <c r="J59" s="86"/>
      <c r="K59" s="88"/>
    </row>
    <row r="60" spans="3:11" s="49" customFormat="1" ht="18" customHeight="1">
      <c r="C60" s="101"/>
      <c r="D60" s="101" t="s">
        <v>84</v>
      </c>
      <c r="E60" s="91"/>
      <c r="F60" s="91"/>
      <c r="H60" s="87"/>
      <c r="I60" s="126">
        <v>17438</v>
      </c>
      <c r="J60" s="86"/>
      <c r="K60" s="88"/>
    </row>
    <row r="61" spans="3:11" s="49" customFormat="1" ht="18" customHeight="1">
      <c r="C61" s="101"/>
      <c r="E61" s="91"/>
      <c r="F61" s="91"/>
      <c r="H61" s="87"/>
      <c r="I61" s="120"/>
      <c r="J61" s="86"/>
      <c r="K61" s="88"/>
    </row>
    <row r="62" spans="3:11" s="49" customFormat="1" ht="18" customHeight="1" thickBot="1">
      <c r="C62" s="49" t="s">
        <v>34</v>
      </c>
      <c r="E62" s="86"/>
      <c r="F62" s="86"/>
      <c r="H62" s="87"/>
      <c r="I62" s="109">
        <f>SUM(I53:I60)</f>
        <v>585449</v>
      </c>
      <c r="J62" s="86"/>
      <c r="K62" s="88"/>
    </row>
    <row r="63" spans="5:11" s="49" customFormat="1" ht="18" customHeight="1" thickTop="1">
      <c r="E63" s="86"/>
      <c r="F63" s="86"/>
      <c r="H63" s="87"/>
      <c r="I63" s="105"/>
      <c r="J63" s="86"/>
      <c r="K63" s="88"/>
    </row>
    <row r="65" ht="18" customHeight="1">
      <c r="I65" s="38"/>
    </row>
    <row r="66" spans="2:7" ht="18" customHeight="1">
      <c r="B66" s="3" t="s">
        <v>16</v>
      </c>
      <c r="C66" s="1" t="s">
        <v>37</v>
      </c>
      <c r="G66" s="1"/>
    </row>
    <row r="67" spans="4:7" ht="18" customHeight="1">
      <c r="D67" s="3"/>
      <c r="G67" s="1"/>
    </row>
    <row r="68" spans="3:9" ht="72" customHeight="1">
      <c r="C68" s="1" t="s">
        <v>38</v>
      </c>
      <c r="D68" s="132" t="s">
        <v>78</v>
      </c>
      <c r="E68" s="133"/>
      <c r="F68" s="133"/>
      <c r="G68" s="133"/>
      <c r="H68" s="133"/>
      <c r="I68" s="133"/>
    </row>
    <row r="69" spans="4:9" ht="17.25" customHeight="1">
      <c r="D69" s="7"/>
      <c r="E69" s="7"/>
      <c r="F69" s="7"/>
      <c r="G69" s="7"/>
      <c r="H69" s="7"/>
      <c r="I69" s="7"/>
    </row>
    <row r="70" spans="3:9" ht="72.75" customHeight="1">
      <c r="C70" s="1" t="s">
        <v>89</v>
      </c>
      <c r="D70" s="128" t="s">
        <v>100</v>
      </c>
      <c r="E70" s="130"/>
      <c r="F70" s="130"/>
      <c r="G70" s="130"/>
      <c r="H70" s="130"/>
      <c r="I70" s="130"/>
    </row>
    <row r="71" ht="17.25" customHeight="1"/>
    <row r="72" spans="3:9" ht="36.75" customHeight="1">
      <c r="C72" s="1" t="s">
        <v>88</v>
      </c>
      <c r="D72" s="128" t="s">
        <v>101</v>
      </c>
      <c r="E72" s="130"/>
      <c r="F72" s="130"/>
      <c r="G72" s="130"/>
      <c r="H72" s="130"/>
      <c r="I72" s="130"/>
    </row>
    <row r="73" spans="4:9" ht="18.75" customHeight="1">
      <c r="D73" s="130"/>
      <c r="E73" s="130"/>
      <c r="F73" s="130"/>
      <c r="G73" s="130"/>
      <c r="H73" s="130"/>
      <c r="I73" s="130"/>
    </row>
    <row r="74" ht="16.5" customHeight="1"/>
    <row r="75" spans="2:3" ht="18" customHeight="1">
      <c r="B75" s="3" t="s">
        <v>53</v>
      </c>
      <c r="C75" s="1" t="s">
        <v>65</v>
      </c>
    </row>
    <row r="76" ht="15.75" customHeight="1"/>
    <row r="77" spans="3:9" ht="36" customHeight="1">
      <c r="C77" s="1" t="s">
        <v>38</v>
      </c>
      <c r="D77" s="133" t="s">
        <v>79</v>
      </c>
      <c r="E77" s="133"/>
      <c r="F77" s="133"/>
      <c r="G77" s="133"/>
      <c r="H77" s="133"/>
      <c r="I77" s="133"/>
    </row>
    <row r="78" ht="16.5" customHeight="1"/>
    <row r="79" spans="3:9" ht="36" customHeight="1">
      <c r="C79" s="1" t="s">
        <v>39</v>
      </c>
      <c r="D79" s="133" t="s">
        <v>102</v>
      </c>
      <c r="E79" s="133"/>
      <c r="F79" s="133"/>
      <c r="G79" s="133"/>
      <c r="H79" s="133"/>
      <c r="I79" s="133"/>
    </row>
    <row r="80" spans="4:9" ht="16.5" customHeight="1">
      <c r="D80" s="7"/>
      <c r="E80" s="7"/>
      <c r="F80" s="7"/>
      <c r="G80" s="7"/>
      <c r="H80" s="7"/>
      <c r="I80" s="7"/>
    </row>
    <row r="81" spans="4:9" ht="15.75" customHeight="1">
      <c r="D81" s="7"/>
      <c r="E81" s="7"/>
      <c r="F81" s="7"/>
      <c r="G81" s="7"/>
      <c r="H81" s="7"/>
      <c r="I81" s="7"/>
    </row>
    <row r="82" spans="2:10" ht="18.75" customHeight="1">
      <c r="B82" s="3" t="s">
        <v>91</v>
      </c>
      <c r="C82" s="128" t="s">
        <v>73</v>
      </c>
      <c r="D82" s="129"/>
      <c r="E82" s="129"/>
      <c r="F82" s="129"/>
      <c r="G82" s="129"/>
      <c r="H82" s="129"/>
      <c r="I82" s="129"/>
      <c r="J82" s="7"/>
    </row>
    <row r="83" spans="4:10" ht="17.25" customHeight="1">
      <c r="D83" s="100"/>
      <c r="E83" s="7"/>
      <c r="F83" s="7"/>
      <c r="G83" s="7"/>
      <c r="H83" s="7"/>
      <c r="I83" s="7"/>
      <c r="J83" s="7"/>
    </row>
    <row r="84" spans="4:10" ht="17.25" customHeight="1">
      <c r="D84" s="100"/>
      <c r="E84" s="7"/>
      <c r="F84" s="7"/>
      <c r="G84" s="7"/>
      <c r="H84" s="7"/>
      <c r="I84" s="7"/>
      <c r="J84" s="7"/>
    </row>
    <row r="85" spans="2:9" ht="90.75" customHeight="1">
      <c r="B85" s="2" t="s">
        <v>85</v>
      </c>
      <c r="C85" s="132" t="s">
        <v>105</v>
      </c>
      <c r="D85" s="133"/>
      <c r="E85" s="133"/>
      <c r="F85" s="133"/>
      <c r="G85" s="133"/>
      <c r="H85" s="133"/>
      <c r="I85" s="133"/>
    </row>
    <row r="86" spans="2:9" ht="16.5" customHeight="1">
      <c r="B86" s="2"/>
      <c r="C86" s="100"/>
      <c r="D86" s="7"/>
      <c r="E86" s="7"/>
      <c r="F86" s="7"/>
      <c r="G86" s="7"/>
      <c r="H86" s="7"/>
      <c r="I86" s="7"/>
    </row>
    <row r="87" spans="2:9" ht="16.5" customHeight="1">
      <c r="B87" s="2"/>
      <c r="C87" s="7"/>
      <c r="D87" s="7"/>
      <c r="E87" s="7"/>
      <c r="F87" s="7"/>
      <c r="G87" s="7"/>
      <c r="H87" s="7"/>
      <c r="I87" s="7"/>
    </row>
    <row r="88" spans="2:9" ht="18.75" customHeight="1">
      <c r="B88" s="2" t="s">
        <v>86</v>
      </c>
      <c r="C88" s="132" t="s">
        <v>40</v>
      </c>
      <c r="D88" s="133"/>
      <c r="E88" s="133"/>
      <c r="F88" s="133"/>
      <c r="G88" s="133"/>
      <c r="H88" s="133"/>
      <c r="I88" s="133"/>
    </row>
    <row r="89" spans="2:9" ht="18" customHeight="1">
      <c r="B89" s="2"/>
      <c r="C89" s="100"/>
      <c r="D89" s="7"/>
      <c r="E89" s="7"/>
      <c r="F89" s="7"/>
      <c r="G89" s="7"/>
      <c r="H89" s="7"/>
      <c r="I89" s="7"/>
    </row>
    <row r="90" spans="2:9" ht="17.25" customHeight="1">
      <c r="B90" s="2"/>
      <c r="C90" s="7"/>
      <c r="D90" s="7"/>
      <c r="E90" s="7"/>
      <c r="F90" s="7"/>
      <c r="G90" s="7"/>
      <c r="H90" s="7"/>
      <c r="I90" s="7"/>
    </row>
    <row r="91" spans="1:7" ht="18" customHeight="1">
      <c r="A91" s="123"/>
      <c r="B91" s="123"/>
      <c r="C91" s="123"/>
      <c r="D91" s="123"/>
      <c r="E91" s="123"/>
      <c r="F91" s="123"/>
      <c r="G91" s="123"/>
    </row>
    <row r="92" ht="18" customHeight="1">
      <c r="K92" s="41"/>
    </row>
  </sheetData>
  <mergeCells count="9">
    <mergeCell ref="C88:I88"/>
    <mergeCell ref="C85:I85"/>
    <mergeCell ref="C82:I82"/>
    <mergeCell ref="D68:I68"/>
    <mergeCell ref="D72:I72"/>
    <mergeCell ref="D77:I77"/>
    <mergeCell ref="D79:I79"/>
    <mergeCell ref="D73:I73"/>
    <mergeCell ref="D70:I70"/>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2009-02-20T05:04:06Z</cp:lastPrinted>
  <dcterms:created xsi:type="dcterms:W3CDTF">1998-11-30T04:16:06Z</dcterms:created>
  <dcterms:modified xsi:type="dcterms:W3CDTF">2009-02-27T06:59:14Z</dcterms:modified>
  <cp:category/>
  <cp:version/>
  <cp:contentType/>
  <cp:contentStatus/>
</cp:coreProperties>
</file>