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<sst xmlns="http://schemas.openxmlformats.org/spreadsheetml/2006/main" count="131" uniqueCount="111">
  <si>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</si>
  <si>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</si>
  <si>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</si>
  <si>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</si>
  <si>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</si>
  <si>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</si>
  <si>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</si>
  <si>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</si>
  <si>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</si>
  <si>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</si>
  <si>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</si>
  <si>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</si>
  <si>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</si>
  <si>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</si>
  <si>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</si>
  <si>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</si>
  <si>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</si>
  <si>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</si>
  <si>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</si>
  <si>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</si>
  <si>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</si>
  <si>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</si>
  <si>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</si>
  <si>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</si>
  <si>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</si>
  <si>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</si>
  <si>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</si>
  <si>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</si>
  <si>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</si>
  <si>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</si>
  <si>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</si>
  <si>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</si>
  <si>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</si>
  <si>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</si>
  <si>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</si>
  <si>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</si>
  <si>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</si>
  <si>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</si>
  <si>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</si>
  <si>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</si>
  <si>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</si>
  <si>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</si>
  <si>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</si>
  <si>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</si>
  <si>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</si>
  <si>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</si>
  <si>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</si>
  <si>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</si>
  <si>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</si>
  <si>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</si>
  <si>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</si>
  <si>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</si>
  <si>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</si>
  <si>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</si>
  <si>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</si>
  <si>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</si>
  <si>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</si>
  <si>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</si>
  <si>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</si>
  <si>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</si>
  <si>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</si>
  <si>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</si>
  <si>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</si>
  <si>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</si>
  <si>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</si>
  <si>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</si>
  <si>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</si>
  <si>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</si>
  <si>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</si>
  <si>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</si>
  <si>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</si>
  <si>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</si>
  <si>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</si>
  <si>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</si>
  <si>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</si>
  <si>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</si>
  <si>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</si>
  <si>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</si>
  <si>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</si>
  <si>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</si>
  <si>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</si>
  <si>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</si>
  <si>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</si>
  <si>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t xml:space="preserve">                  -</t>
  </si>
  <si>
    <t>獲認購而未交收的外匯基金票據及債券（增加）／減少</t>
  </si>
  <si>
    <t>5.</t>
  </si>
  <si>
    <t>6.</t>
  </si>
  <si>
    <t>7.</t>
  </si>
  <si>
    <t>3, 5, 7</t>
  </si>
  <si>
    <t>(a)</t>
  </si>
  <si>
    <t>(b)</t>
  </si>
  <si>
    <r>
      <t>於</t>
    </r>
    <r>
      <rPr>
        <b/>
        <sz val="14"/>
        <rFont val="Times New Roman"/>
        <family val="1"/>
      </rPr>
      <t>2008</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</si>
  <si>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</si>
  <si>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1</t>
    </r>
    <r>
      <rPr>
        <sz val="13"/>
        <rFont val="細明體"/>
        <family val="3"/>
      </rPr>
      <t>月底，這些美元資產達</t>
    </r>
    <r>
      <rPr>
        <sz val="13"/>
        <rFont val="Times New Roman"/>
        <family val="1"/>
      </rPr>
      <t>3,698.44</t>
    </r>
    <r>
      <rPr>
        <sz val="13"/>
        <rFont val="細明體"/>
        <family val="3"/>
      </rPr>
      <t>億港元；</t>
    </r>
    <r>
      <rPr>
        <sz val="13"/>
        <rFont val="Times New Roman"/>
        <family val="1"/>
      </rPr>
      <t>2007</t>
    </r>
    <r>
      <rPr>
        <sz val="13"/>
        <rFont val="細明體"/>
        <family val="3"/>
      </rPr>
      <t>年</t>
    </r>
    <r>
      <rPr>
        <sz val="13"/>
        <rFont val="Times New Roman"/>
        <family val="1"/>
      </rPr>
      <t>12</t>
    </r>
    <r>
      <rPr>
        <sz val="13"/>
        <rFont val="細明體"/>
        <family val="3"/>
      </rPr>
      <t>月底的數字則為</t>
    </r>
    <r>
      <rPr>
        <sz val="13"/>
        <rFont val="Times New Roman"/>
        <family val="1"/>
      </rPr>
      <t>3,574</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</si>
  <si>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1</t>
    </r>
    <r>
      <rPr>
        <sz val="13"/>
        <rFont val="細明體"/>
        <family val="3"/>
      </rPr>
      <t>月底及</t>
    </r>
    <r>
      <rPr>
        <sz val="13"/>
        <rFont val="Times New Roman"/>
        <family val="1"/>
      </rPr>
      <t>2007</t>
    </r>
    <r>
      <rPr>
        <sz val="13"/>
        <rFont val="細明體"/>
        <family val="3"/>
      </rPr>
      <t>年</t>
    </r>
    <r>
      <rPr>
        <sz val="13"/>
        <rFont val="Times New Roman"/>
        <family val="1"/>
      </rPr>
      <t>12</t>
    </r>
    <r>
      <rPr>
        <sz val="13"/>
        <rFont val="細明體"/>
        <family val="3"/>
      </rPr>
      <t>月底，此等貸款的數字為零。</t>
    </r>
  </si>
  <si>
    <r>
      <t>於</t>
    </r>
    <r>
      <rPr>
        <b/>
        <sz val="14"/>
        <rFont val="Times New Roman"/>
        <family val="1"/>
      </rPr>
      <t>2008</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</si>
  <si>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</si>
  <si>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2, 8</t>
  </si>
  <si>
    <t>轉撥至外匯基金投資組合的資產</t>
  </si>
  <si>
    <r>
      <t>按照財政司司長於</t>
    </r>
    <r>
      <rPr>
        <sz val="13"/>
        <rFont val="Times New Roman"/>
        <family val="1"/>
      </rPr>
      <t>2000</t>
    </r>
    <r>
      <rPr>
        <sz val="13"/>
        <rFont val="新細明體"/>
        <family val="1"/>
      </rPr>
      <t>年</t>
    </r>
    <r>
      <rPr>
        <sz val="13"/>
        <rFont val="Times New Roman"/>
        <family val="1"/>
      </rPr>
      <t>1</t>
    </r>
    <r>
      <rPr>
        <sz val="13"/>
        <rFont val="新細明體"/>
        <family val="1"/>
      </rPr>
      <t>月批准外匯基金支持組合與投資組合之間轉撥資產的安排，資產從支持組合轉撥至投資組合，使支持比率回復至</t>
    </r>
    <r>
      <rPr>
        <sz val="13"/>
        <rFont val="Times New Roman"/>
        <family val="1"/>
      </rPr>
      <t>110%</t>
    </r>
    <r>
      <rPr>
        <sz val="13"/>
        <rFont val="新細明體"/>
        <family val="1"/>
      </rPr>
      <t>。根據該項安排，若支持比率升至觸發上限</t>
    </r>
    <r>
      <rPr>
        <sz val="13"/>
        <rFont val="Times New Roman"/>
        <family val="1"/>
      </rPr>
      <t>112.5%</t>
    </r>
    <r>
      <rPr>
        <sz val="13"/>
        <rFont val="新細明體"/>
        <family val="1"/>
      </rPr>
      <t>，便會從支持組合撥出資產至投資組合，以提高投資回報及使支持比率回復至</t>
    </r>
    <r>
      <rPr>
        <sz val="13"/>
        <rFont val="Times New Roman"/>
        <family val="1"/>
      </rPr>
      <t>110%</t>
    </r>
    <r>
      <rPr>
        <sz val="13"/>
        <rFont val="新細明體"/>
        <family val="1"/>
      </rPr>
      <t>。另一方面，若支持比率降至觸發下限</t>
    </r>
    <r>
      <rPr>
        <sz val="13"/>
        <rFont val="Times New Roman"/>
        <family val="1"/>
      </rPr>
      <t>105%</t>
    </r>
    <r>
      <rPr>
        <sz val="13"/>
        <rFont val="新細明體"/>
        <family val="1"/>
      </rPr>
      <t>，便會把投資組合的資產注入支持組合，以確保有足夠流動支持資產，使支持比率回復至</t>
    </r>
    <r>
      <rPr>
        <sz val="13"/>
        <rFont val="Times New Roman"/>
        <family val="1"/>
      </rPr>
      <t>107.5%</t>
    </r>
    <r>
      <rPr>
        <sz val="13"/>
        <rFont val="新細明體"/>
        <family val="1"/>
      </rPr>
      <t>。</t>
    </r>
  </si>
  <si>
    <t>8.</t>
  </si>
  <si>
    <t>9.</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</si>
  <si>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700</t>
    </r>
    <r>
      <rPr>
        <sz val="13"/>
        <rFont val="細明體"/>
        <family val="3"/>
      </rPr>
      <t>萬港元（</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日：利息應收帳項為</t>
    </r>
    <r>
      <rPr>
        <sz val="13"/>
        <rFont val="Times New Roman"/>
        <family val="1"/>
      </rPr>
      <t>300</t>
    </r>
    <r>
      <rPr>
        <sz val="13"/>
        <rFont val="細明體"/>
        <family val="3"/>
      </rPr>
      <t>萬港元）及</t>
    </r>
    <r>
      <rPr>
        <sz val="13"/>
        <rFont val="Times New Roman"/>
        <family val="1"/>
      </rPr>
      <t>3.79</t>
    </r>
    <r>
      <rPr>
        <sz val="13"/>
        <rFont val="細明體"/>
        <family val="3"/>
      </rPr>
      <t>億港元（</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2.09</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</si>
  <si>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7.37</t>
    </r>
    <r>
      <rPr>
        <sz val="13"/>
        <rFont val="細明體"/>
        <family val="3"/>
      </rPr>
      <t>億港元（</t>
    </r>
    <r>
      <rPr>
        <sz val="13"/>
        <rFont val="Times New Roman"/>
        <family val="1"/>
      </rPr>
      <t>2007</t>
    </r>
    <r>
      <rPr>
        <sz val="13"/>
        <rFont val="細明體"/>
        <family val="3"/>
      </rPr>
      <t>年</t>
    </r>
    <r>
      <rPr>
        <sz val="13"/>
        <rFont val="Times New Roman"/>
        <family val="1"/>
      </rPr>
      <t>12</t>
    </r>
    <r>
      <rPr>
        <sz val="13"/>
        <rFont val="細明體"/>
        <family val="3"/>
      </rPr>
      <t>月底的數字為</t>
    </r>
    <r>
      <rPr>
        <sz val="13"/>
        <rFont val="Times New Roman"/>
        <family val="1"/>
      </rPr>
      <t>8.38</t>
    </r>
    <r>
      <rPr>
        <sz val="13"/>
        <rFont val="細明體"/>
        <family val="3"/>
      </rPr>
      <t xml:space="preserve">億港元）。因此資產負債表摘要所列載的外匯基金票據及債券數額，比貨幣發行局帳目所載有關數額為少。
</t>
    </r>
  </si>
  <si>
    <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</si>
  <si>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（未審計）</t>
  </si>
  <si>
    <r>
      <t>2008</t>
    </r>
    <r>
      <rPr>
        <sz val="13"/>
        <rFont val="細明體"/>
        <family val="3"/>
      </rPr>
      <t>年</t>
    </r>
    <r>
      <rPr>
        <sz val="13"/>
        <rFont val="Times New Roman"/>
        <family val="1"/>
      </rPr>
      <t>1</t>
    </r>
    <r>
      <rPr>
        <sz val="13"/>
        <rFont val="細明體"/>
        <family val="3"/>
      </rPr>
      <t>月份外匯基金票據及債券的面值，由</t>
    </r>
    <r>
      <rPr>
        <sz val="13"/>
        <rFont val="Times New Roman"/>
        <family val="1"/>
      </rPr>
      <t>1,409.1</t>
    </r>
    <r>
      <rPr>
        <sz val="13"/>
        <rFont val="細明體"/>
        <family val="3"/>
      </rPr>
      <t>億港元增至</t>
    </r>
    <r>
      <rPr>
        <sz val="13"/>
        <rFont val="Times New Roman"/>
        <family val="1"/>
      </rPr>
      <t>1,428.6</t>
    </r>
    <r>
      <rPr>
        <sz val="13"/>
        <rFont val="細明體"/>
        <family val="3"/>
      </rPr>
      <t>億港元。若撇除</t>
    </r>
    <r>
      <rPr>
        <sz val="13"/>
        <rFont val="Times New Roman"/>
        <family val="1"/>
      </rPr>
      <t>12</t>
    </r>
    <r>
      <rPr>
        <sz val="13"/>
        <rFont val="細明體"/>
        <family val="3"/>
      </rPr>
      <t>月底獲認購而未交收的外匯基金票據及債券，外匯基金票據及債券的面值則增加</t>
    </r>
    <r>
      <rPr>
        <sz val="13"/>
        <rFont val="Times New Roman"/>
        <family val="1"/>
      </rPr>
      <t>62.2</t>
    </r>
    <r>
      <rPr>
        <sz val="13"/>
        <rFont val="細明體"/>
        <family val="3"/>
      </rPr>
      <t>億港元，反映該月非定期發行</t>
    </r>
    <r>
      <rPr>
        <sz val="13"/>
        <rFont val="Times New Roman"/>
        <family val="1"/>
      </rPr>
      <t>60</t>
    </r>
    <r>
      <rPr>
        <sz val="13"/>
        <rFont val="細明體"/>
        <family val="3"/>
      </rPr>
      <t>億港元外匯基金票據。已發行外匯基金票據及債券包括外匯基金持有作為資產的外匯基金票據及債券。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</si>
  <si>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日，此等應收帳項的數字為零（</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日的數字為</t>
    </r>
    <r>
      <rPr>
        <sz val="13"/>
        <rFont val="Times New Roman"/>
        <family val="1"/>
      </rPr>
      <t xml:space="preserve"> 42.33</t>
    </r>
    <r>
      <rPr>
        <sz val="13"/>
        <rFont val="細明體"/>
        <family val="3"/>
      </rPr>
      <t>億港元）。</t>
    </r>
  </si>
  <si>
    <t>（市值）</t>
  </si>
  <si>
    <t>（市值）</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</si>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</sst>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
      <sz val="13"/>
      <name val="新細明體"/>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5" fillId="0" borderId="0" xfId="0" applyFont="1" applyAlignment="1">
      <alignment horizontal="left" vertical="top" wrapText="1"/>
    </xf>
    <xf numFmtId="0" fontId="0" fillId="0" borderId="0" xfId="0" applyAlignment="1">
      <alignment vertical="top" wrapText="1"/>
    </xf>
    <xf numFmtId="0" fontId="20" fillId="0" borderId="0" xfId="0" applyFont="1" applyAlignment="1">
      <alignment horizontal="left" vertical="top" wrapText="1"/>
    </xf>
    <xf numFmtId="0" fontId="22"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1">
      <selection activeCell="B9" sqref="B9"/>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92</v>
      </c>
      <c r="F7" s="48"/>
      <c r="G7" s="47" t="s">
        <v>81</v>
      </c>
      <c r="H7" s="48"/>
    </row>
    <row r="8" spans="1:8" s="49" customFormat="1" ht="19.5" customHeight="1">
      <c r="A8" s="45"/>
      <c r="B8" s="45"/>
      <c r="C8" s="46"/>
      <c r="D8" s="46"/>
      <c r="E8" s="50"/>
      <c r="F8" s="51"/>
      <c r="G8" s="125" t="s">
        <v>105</v>
      </c>
      <c r="H8" s="51"/>
    </row>
    <row r="9" spans="1:8" s="49" customFormat="1" ht="19.5" customHeight="1">
      <c r="A9" s="45"/>
      <c r="B9" s="45"/>
      <c r="C9" s="46"/>
      <c r="D9" s="46"/>
      <c r="E9" s="50"/>
      <c r="F9" s="51"/>
      <c r="G9" s="125"/>
      <c r="H9" s="51"/>
    </row>
    <row r="10" spans="1:8" s="53" customFormat="1" ht="19.5" customHeight="1">
      <c r="A10" s="96" t="s">
        <v>4</v>
      </c>
      <c r="C10" s="46" t="s">
        <v>0</v>
      </c>
      <c r="D10" s="46"/>
      <c r="E10" s="51"/>
      <c r="F10" s="51"/>
      <c r="G10" s="51"/>
      <c r="H10" s="51"/>
    </row>
    <row r="11" spans="1:8" s="49" customFormat="1" ht="19.5" customHeight="1">
      <c r="A11" s="45" t="s">
        <v>5</v>
      </c>
      <c r="C11" s="46">
        <v>1</v>
      </c>
      <c r="D11" s="46"/>
      <c r="E11" s="105">
        <v>1265320</v>
      </c>
      <c r="F11" s="51"/>
      <c r="G11" s="105">
        <v>1201497</v>
      </c>
      <c r="H11" s="51"/>
    </row>
    <row r="12" spans="1:8" s="49" customFormat="1" ht="19.5" customHeight="1">
      <c r="A12" s="45" t="s">
        <v>6</v>
      </c>
      <c r="C12" s="46">
        <v>2</v>
      </c>
      <c r="D12" s="46"/>
      <c r="E12" s="105">
        <v>185802</v>
      </c>
      <c r="F12" s="51"/>
      <c r="G12" s="105">
        <v>215538</v>
      </c>
      <c r="H12" s="51"/>
    </row>
    <row r="13" spans="1:8" s="49" customFormat="1" ht="19.5" customHeight="1">
      <c r="A13" s="45"/>
      <c r="B13" s="45"/>
      <c r="C13" s="46"/>
      <c r="D13" s="46"/>
      <c r="E13" s="106"/>
      <c r="F13" s="51"/>
      <c r="G13" s="106"/>
      <c r="H13" s="51"/>
    </row>
    <row r="14" spans="1:8" s="49" customFormat="1" ht="19.5" customHeight="1" thickBot="1">
      <c r="A14" s="55" t="s">
        <v>45</v>
      </c>
      <c r="C14" s="46"/>
      <c r="D14" s="46"/>
      <c r="E14" s="107">
        <f>SUM(E11:E12)</f>
        <v>1451122</v>
      </c>
      <c r="F14" s="51"/>
      <c r="G14" s="107">
        <f>SUM(G11:G12)</f>
        <v>1417035</v>
      </c>
      <c r="H14" s="51"/>
    </row>
    <row r="15" spans="1:8" s="49" customFormat="1" ht="19.5" customHeight="1" thickTop="1">
      <c r="A15" s="45"/>
      <c r="B15" s="55"/>
      <c r="C15" s="46"/>
      <c r="D15" s="46"/>
      <c r="E15" s="105"/>
      <c r="F15" s="51"/>
      <c r="G15" s="105"/>
      <c r="H15" s="51"/>
    </row>
    <row r="16" spans="1:8" s="49" customFormat="1" ht="19.5" customHeight="1">
      <c r="A16" s="45"/>
      <c r="B16" s="55"/>
      <c r="C16" s="46"/>
      <c r="D16" s="46"/>
      <c r="E16" s="105"/>
      <c r="F16" s="51"/>
      <c r="G16" s="105"/>
      <c r="H16" s="51"/>
    </row>
    <row r="17" spans="1:8" s="53" customFormat="1" ht="19.5" customHeight="1">
      <c r="A17" s="96" t="s">
        <v>46</v>
      </c>
      <c r="C17" s="46" t="s">
        <v>0</v>
      </c>
      <c r="D17" s="46"/>
      <c r="E17" s="119"/>
      <c r="F17" s="51"/>
      <c r="G17" s="119"/>
      <c r="H17" s="51"/>
    </row>
    <row r="18" spans="1:8" s="49" customFormat="1" ht="19.5" customHeight="1">
      <c r="A18" s="45" t="s">
        <v>7</v>
      </c>
      <c r="C18" s="46" t="s">
        <v>43</v>
      </c>
      <c r="D18" s="46"/>
      <c r="E18" s="105">
        <v>178343</v>
      </c>
      <c r="F18" s="51"/>
      <c r="G18" s="105">
        <v>163381</v>
      </c>
      <c r="H18" s="51"/>
    </row>
    <row r="19" spans="1:8" s="49" customFormat="1" ht="19.5" customHeight="1">
      <c r="A19" s="45" t="s">
        <v>47</v>
      </c>
      <c r="C19" s="46" t="s">
        <v>72</v>
      </c>
      <c r="D19" s="46"/>
      <c r="E19" s="105">
        <v>8616</v>
      </c>
      <c r="F19" s="51"/>
      <c r="G19" s="105">
        <v>7545</v>
      </c>
      <c r="H19" s="51"/>
    </row>
    <row r="20" spans="1:8" s="49" customFormat="1" ht="19.5" customHeight="1">
      <c r="A20" s="45" t="s">
        <v>8</v>
      </c>
      <c r="C20" s="46">
        <v>3</v>
      </c>
      <c r="D20" s="46"/>
      <c r="E20" s="105">
        <v>4655</v>
      </c>
      <c r="F20" s="51"/>
      <c r="G20" s="105">
        <v>10639</v>
      </c>
      <c r="H20" s="51"/>
    </row>
    <row r="21" spans="1:8" s="49" customFormat="1" ht="19.5" customHeight="1">
      <c r="A21" s="45" t="s">
        <v>9</v>
      </c>
      <c r="C21" s="46" t="s">
        <v>48</v>
      </c>
      <c r="D21" s="46"/>
      <c r="E21" s="105">
        <v>145693</v>
      </c>
      <c r="F21" s="51"/>
      <c r="G21" s="105">
        <v>141767</v>
      </c>
      <c r="H21" s="51"/>
    </row>
    <row r="22" spans="1:8" s="49" customFormat="1" ht="19.5" customHeight="1">
      <c r="A22" s="45" t="s">
        <v>49</v>
      </c>
      <c r="C22" s="46"/>
      <c r="D22" s="46"/>
      <c r="E22" s="105">
        <v>1475</v>
      </c>
      <c r="F22" s="51"/>
      <c r="G22" s="105" t="s">
        <v>82</v>
      </c>
      <c r="H22" s="51"/>
    </row>
    <row r="23" spans="1:8" s="49" customFormat="1" ht="19.5" customHeight="1">
      <c r="A23" s="45" t="s">
        <v>50</v>
      </c>
      <c r="C23" s="46"/>
      <c r="D23" s="46"/>
      <c r="E23" s="121">
        <v>502560</v>
      </c>
      <c r="F23" s="51"/>
      <c r="G23" s="121">
        <v>464585</v>
      </c>
      <c r="H23" s="51"/>
    </row>
    <row r="24" spans="1:8" s="49" customFormat="1" ht="19.5" customHeight="1">
      <c r="A24" s="103" t="s">
        <v>73</v>
      </c>
      <c r="C24" s="46"/>
      <c r="D24" s="46"/>
      <c r="E24" s="121">
        <v>349</v>
      </c>
      <c r="F24" s="51"/>
      <c r="G24" s="121">
        <v>29</v>
      </c>
      <c r="H24" s="51"/>
    </row>
    <row r="25" spans="1:8" s="49" customFormat="1" ht="19.5" customHeight="1">
      <c r="A25" s="45" t="s">
        <v>10</v>
      </c>
      <c r="C25" s="46">
        <v>4</v>
      </c>
      <c r="D25" s="46"/>
      <c r="E25" s="121">
        <v>24310</v>
      </c>
      <c r="F25" s="51"/>
      <c r="G25" s="121">
        <v>12087</v>
      </c>
      <c r="H25" s="51"/>
    </row>
    <row r="26" spans="1:8" s="49" customFormat="1" ht="9.75" customHeight="1">
      <c r="A26" s="45"/>
      <c r="B26" s="45"/>
      <c r="C26" s="46"/>
      <c r="D26" s="46"/>
      <c r="E26" s="106"/>
      <c r="F26" s="51"/>
      <c r="G26" s="106"/>
      <c r="H26" s="51"/>
    </row>
    <row r="27" spans="1:8" s="53" customFormat="1" ht="19.5" customHeight="1">
      <c r="A27" s="55" t="s">
        <v>11</v>
      </c>
      <c r="C27" s="46"/>
      <c r="D27" s="46"/>
      <c r="E27" s="108">
        <f>SUM(E18:E26)</f>
        <v>866001</v>
      </c>
      <c r="F27" s="54"/>
      <c r="G27" s="108">
        <f>SUM(G18:G26)</f>
        <v>800033</v>
      </c>
      <c r="H27" s="54"/>
    </row>
    <row r="28" spans="1:8" s="53" customFormat="1" ht="9.75" customHeight="1">
      <c r="A28" s="96"/>
      <c r="C28" s="46"/>
      <c r="D28" s="46"/>
      <c r="E28" s="105"/>
      <c r="F28" s="54"/>
      <c r="G28" s="105"/>
      <c r="H28" s="54"/>
    </row>
    <row r="29" spans="1:8" s="49" customFormat="1" ht="19.5" customHeight="1">
      <c r="A29" s="55" t="s">
        <v>12</v>
      </c>
      <c r="C29" s="46"/>
      <c r="D29" s="46"/>
      <c r="E29" s="106">
        <v>585121</v>
      </c>
      <c r="F29" s="51"/>
      <c r="G29" s="106">
        <v>617002</v>
      </c>
      <c r="H29" s="51"/>
    </row>
    <row r="30" spans="1:8" s="53" customFormat="1" ht="19.5" customHeight="1">
      <c r="A30" s="55"/>
      <c r="C30" s="46"/>
      <c r="D30" s="46"/>
      <c r="E30" s="119"/>
      <c r="F30" s="51"/>
      <c r="G30" s="119"/>
      <c r="H30" s="51"/>
    </row>
    <row r="31" spans="1:8" s="49" customFormat="1" ht="19.5" customHeight="1" thickBot="1">
      <c r="A31" s="55" t="s">
        <v>51</v>
      </c>
      <c r="C31" s="46"/>
      <c r="D31" s="46"/>
      <c r="E31" s="109">
        <f>SUM(E27:E29)</f>
        <v>1451122</v>
      </c>
      <c r="F31" s="51"/>
      <c r="G31" s="109">
        <f>SUM(G27:G29)</f>
        <v>1417035</v>
      </c>
      <c r="H31" s="51"/>
    </row>
    <row r="32" spans="1:8" s="53" customFormat="1" ht="19.5" customHeight="1" thickTop="1">
      <c r="A32" s="52"/>
      <c r="B32" s="45"/>
      <c r="C32" s="46"/>
      <c r="D32" s="46"/>
      <c r="E32" s="120"/>
      <c r="F32" s="51"/>
      <c r="G32" s="120"/>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3" t="s">
        <v>26</v>
      </c>
      <c r="B36" s="127" t="s">
        <v>93</v>
      </c>
      <c r="C36" s="130"/>
      <c r="D36" s="130"/>
      <c r="E36" s="130"/>
      <c r="F36" s="130"/>
      <c r="G36" s="130"/>
      <c r="H36" s="5"/>
    </row>
    <row r="37" spans="1:8" ht="19.5" customHeight="1">
      <c r="A37" s="5"/>
      <c r="G37" s="6"/>
      <c r="H37" s="5"/>
    </row>
    <row r="38" spans="1:7" ht="36.75" customHeight="1">
      <c r="A38" s="2" t="s">
        <v>15</v>
      </c>
      <c r="B38" s="127" t="s">
        <v>94</v>
      </c>
      <c r="C38" s="130"/>
      <c r="D38" s="130"/>
      <c r="E38" s="130"/>
      <c r="F38" s="130"/>
      <c r="G38" s="130"/>
    </row>
    <row r="39" spans="2:7" ht="20.25" customHeight="1">
      <c r="B39" s="129"/>
      <c r="C39" s="130"/>
      <c r="D39" s="130"/>
      <c r="E39" s="130"/>
      <c r="F39" s="130"/>
      <c r="G39" s="130"/>
    </row>
    <row r="40" spans="1:7" ht="19.5" customHeight="1">
      <c r="A40" s="3" t="s">
        <v>16</v>
      </c>
      <c r="B40" s="129" t="s">
        <v>52</v>
      </c>
      <c r="C40" s="130"/>
      <c r="D40" s="130"/>
      <c r="E40" s="130"/>
      <c r="F40" s="130"/>
      <c r="G40" s="130"/>
    </row>
    <row r="41" spans="1:7" ht="19.5" customHeight="1">
      <c r="A41" s="3"/>
      <c r="B41" s="4"/>
      <c r="C41" s="94"/>
      <c r="D41" s="94"/>
      <c r="E41" s="94"/>
      <c r="F41" s="94"/>
      <c r="G41" s="94"/>
    </row>
    <row r="42" spans="1:7" ht="19.5" customHeight="1">
      <c r="A42" s="3" t="s">
        <v>53</v>
      </c>
      <c r="B42" s="129" t="s">
        <v>54</v>
      </c>
      <c r="C42" s="130"/>
      <c r="D42" s="130"/>
      <c r="E42" s="130"/>
      <c r="F42" s="130"/>
      <c r="G42" s="130"/>
    </row>
    <row r="43" spans="1:7" ht="19.5" customHeight="1">
      <c r="A43" s="3"/>
      <c r="B43" s="4"/>
      <c r="C43" s="94"/>
      <c r="D43" s="94"/>
      <c r="E43" s="94"/>
      <c r="F43" s="94"/>
      <c r="G43" s="94"/>
    </row>
    <row r="44" spans="1:7" ht="19.5" customHeight="1">
      <c r="A44" s="3" t="s">
        <v>55</v>
      </c>
      <c r="B44" s="1" t="s">
        <v>56</v>
      </c>
      <c r="G44" s="6"/>
    </row>
    <row r="45" spans="2:7" ht="19.5" customHeight="1">
      <c r="B45" s="1" t="s">
        <v>0</v>
      </c>
      <c r="G45" s="6"/>
    </row>
    <row r="46" spans="1:7" ht="72" customHeight="1">
      <c r="A46" s="3" t="s">
        <v>57</v>
      </c>
      <c r="B46" s="127" t="s">
        <v>103</v>
      </c>
      <c r="C46" s="129"/>
      <c r="D46" s="129"/>
      <c r="E46" s="129"/>
      <c r="F46" s="129"/>
      <c r="G46" s="129"/>
    </row>
    <row r="47" ht="19.5" customHeight="1">
      <c r="G47" s="6"/>
    </row>
    <row r="48" spans="1:7" ht="56.25" customHeight="1">
      <c r="A48" s="3" t="s">
        <v>71</v>
      </c>
      <c r="B48" s="127" t="s">
        <v>74</v>
      </c>
      <c r="C48" s="128"/>
      <c r="D48" s="128"/>
      <c r="E48" s="128"/>
      <c r="F48" s="128"/>
      <c r="G48" s="128"/>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5"/>
  <sheetViews>
    <sheetView tabSelected="1" zoomScale="75" zoomScaleNormal="75" workbookViewId="0" topLeftCell="A1">
      <selection activeCell="B3" sqref="B3"/>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104</v>
      </c>
      <c r="J8" s="46"/>
      <c r="K8" s="59" t="s">
        <v>19</v>
      </c>
      <c r="L8" s="60"/>
    </row>
    <row r="9" spans="1:12" s="49" customFormat="1" ht="22.5" customHeight="1">
      <c r="A9" s="56"/>
      <c r="B9" s="45"/>
      <c r="C9" s="45"/>
      <c r="D9" s="45"/>
      <c r="E9" s="46"/>
      <c r="F9" s="46"/>
      <c r="G9" s="125" t="s">
        <v>109</v>
      </c>
      <c r="H9" s="50"/>
      <c r="I9" s="125" t="s">
        <v>108</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178425</v>
      </c>
      <c r="H12" s="50"/>
      <c r="I12" s="110">
        <v>163435</v>
      </c>
      <c r="J12" s="50"/>
      <c r="K12" s="72" t="e">
        <f>+#REF!-#REF!</f>
        <v>#REF!</v>
      </c>
      <c r="L12" s="60"/>
    </row>
    <row r="13" spans="1:12" s="49" customFormat="1" ht="22.5" customHeight="1">
      <c r="A13" s="56"/>
      <c r="B13" s="45" t="s">
        <v>47</v>
      </c>
      <c r="E13" s="46"/>
      <c r="F13" s="46"/>
      <c r="G13" s="110">
        <v>8620</v>
      </c>
      <c r="H13" s="50"/>
      <c r="I13" s="110">
        <v>7547</v>
      </c>
      <c r="J13" s="50"/>
      <c r="K13" s="72" t="e">
        <f>+#REF!-#REF!</f>
        <v>#REF!</v>
      </c>
      <c r="L13" s="60"/>
    </row>
    <row r="14" spans="1:12" s="49" customFormat="1" ht="22.5" customHeight="1">
      <c r="A14" s="56"/>
      <c r="B14" s="45" t="s">
        <v>8</v>
      </c>
      <c r="E14" s="46"/>
      <c r="F14" s="46"/>
      <c r="G14" s="110">
        <v>4655</v>
      </c>
      <c r="H14" s="50"/>
      <c r="I14" s="110">
        <v>10639</v>
      </c>
      <c r="J14" s="50"/>
      <c r="K14" s="72" t="e">
        <f>+#REF!-#REF!</f>
        <v>#REF!</v>
      </c>
      <c r="L14" s="60"/>
    </row>
    <row r="15" spans="1:12" s="49" customFormat="1" ht="22.5" customHeight="1">
      <c r="A15" s="56"/>
      <c r="B15" s="103" t="s">
        <v>75</v>
      </c>
      <c r="E15" s="46" t="s">
        <v>79</v>
      </c>
      <c r="F15" s="46"/>
      <c r="G15" s="110">
        <v>146430</v>
      </c>
      <c r="H15" s="50"/>
      <c r="I15" s="110">
        <v>142605</v>
      </c>
      <c r="J15" s="50"/>
      <c r="K15" s="72"/>
      <c r="L15" s="60"/>
    </row>
    <row r="16" spans="1:12" s="49" customFormat="1" ht="22.5" customHeight="1">
      <c r="A16" s="56"/>
      <c r="B16" s="45" t="s">
        <v>21</v>
      </c>
      <c r="E16" s="46"/>
      <c r="F16" s="46"/>
      <c r="G16" s="110">
        <v>622</v>
      </c>
      <c r="H16" s="50"/>
      <c r="I16" s="110">
        <v>463</v>
      </c>
      <c r="J16" s="50"/>
      <c r="K16" s="72" t="e">
        <f>+#REF!-#REF!</f>
        <v>#REF!</v>
      </c>
      <c r="L16" s="60"/>
    </row>
    <row r="17" spans="1:12" s="49" customFormat="1" ht="22.5" customHeight="1">
      <c r="A17" s="56"/>
      <c r="B17" s="45" t="s">
        <v>22</v>
      </c>
      <c r="E17" s="46" t="s">
        <v>88</v>
      </c>
      <c r="F17" s="46"/>
      <c r="G17" s="110">
        <v>-386</v>
      </c>
      <c r="H17" s="50"/>
      <c r="I17" s="110">
        <v>-4445</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76</v>
      </c>
      <c r="F19" s="46"/>
      <c r="G19" s="112">
        <f>SUM(G12:G18)</f>
        <v>338366</v>
      </c>
      <c r="H19" s="74"/>
      <c r="I19" s="112">
        <f>SUM(I12:I18)</f>
        <v>320244</v>
      </c>
      <c r="J19" s="124" t="s">
        <v>89</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372857</v>
      </c>
      <c r="H22" s="50"/>
      <c r="I22" s="110">
        <v>355174</v>
      </c>
      <c r="J22" s="46"/>
      <c r="K22" s="72" t="e">
        <f>+#REF!-#REF!</f>
        <v>#REF!</v>
      </c>
      <c r="L22" s="60"/>
      <c r="M22" s="76"/>
    </row>
    <row r="23" spans="1:12" s="49" customFormat="1" ht="22.5" customHeight="1">
      <c r="A23" s="56"/>
      <c r="B23" s="45" t="s">
        <v>60</v>
      </c>
      <c r="E23" s="46"/>
      <c r="F23" s="46"/>
      <c r="G23" s="110">
        <v>2420</v>
      </c>
      <c r="H23" s="50"/>
      <c r="I23" s="110">
        <v>2226</v>
      </c>
      <c r="J23" s="46"/>
      <c r="K23" s="72" t="e">
        <f>+#REF!-#REF!</f>
        <v>#REF!</v>
      </c>
      <c r="L23" s="60"/>
    </row>
    <row r="24" spans="1:13" s="49" customFormat="1" ht="22.5" customHeight="1">
      <c r="A24" s="56"/>
      <c r="B24" s="45" t="s">
        <v>25</v>
      </c>
      <c r="E24" s="46">
        <v>6</v>
      </c>
      <c r="F24" s="46"/>
      <c r="G24" s="110">
        <v>-5433</v>
      </c>
      <c r="H24" s="50"/>
      <c r="I24" s="110" t="s">
        <v>83</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t="s">
        <v>97</v>
      </c>
      <c r="F26" s="46"/>
      <c r="G26" s="112">
        <f>SUM(G22:G25)</f>
        <v>369844</v>
      </c>
      <c r="H26" s="77"/>
      <c r="I26" s="112">
        <f>SUM(I22:I25)</f>
        <v>357400</v>
      </c>
      <c r="J26" s="124" t="s">
        <v>90</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9</v>
      </c>
      <c r="F28" s="46"/>
      <c r="G28" s="115">
        <f>G26/G19</f>
        <v>1.0930294414923485</v>
      </c>
      <c r="H28" s="78"/>
      <c r="I28" s="115">
        <f>I26/I19</f>
        <v>1.1160240316758472</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320244</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14990</v>
      </c>
      <c r="J36" s="86"/>
      <c r="K36" s="88"/>
    </row>
    <row r="37" spans="3:11" s="49" customFormat="1" ht="18" customHeight="1">
      <c r="C37" s="49" t="s">
        <v>62</v>
      </c>
      <c r="E37" s="91"/>
      <c r="F37" s="91"/>
      <c r="G37" s="54"/>
      <c r="H37" s="87"/>
      <c r="I37" s="117">
        <v>1073</v>
      </c>
      <c r="J37" s="86"/>
      <c r="K37" s="88"/>
    </row>
    <row r="38" spans="3:11" s="49" customFormat="1" ht="18" customHeight="1">
      <c r="C38" s="49" t="s">
        <v>31</v>
      </c>
      <c r="E38" s="91"/>
      <c r="F38" s="91"/>
      <c r="G38" s="54"/>
      <c r="H38" s="87"/>
      <c r="I38" s="117">
        <v>1810</v>
      </c>
      <c r="J38" s="86"/>
      <c r="K38" s="88"/>
    </row>
    <row r="39" spans="3:11" s="49" customFormat="1" ht="18" customHeight="1">
      <c r="C39" s="101" t="s">
        <v>84</v>
      </c>
      <c r="E39" s="91"/>
      <c r="F39" s="91"/>
      <c r="G39" s="54"/>
      <c r="H39" s="87"/>
      <c r="I39" s="51">
        <v>4233</v>
      </c>
      <c r="J39" s="86"/>
      <c r="K39" s="88"/>
    </row>
    <row r="40" spans="3:11" s="49" customFormat="1" ht="18" customHeight="1">
      <c r="C40" s="49" t="s">
        <v>32</v>
      </c>
      <c r="E40" s="91"/>
      <c r="F40" s="91"/>
      <c r="G40" s="54"/>
      <c r="H40" s="87"/>
      <c r="I40" s="117">
        <v>218</v>
      </c>
      <c r="J40" s="86"/>
      <c r="K40" s="88"/>
    </row>
    <row r="41" spans="3:11" s="49" customFormat="1" ht="18" customHeight="1">
      <c r="C41" s="49" t="s">
        <v>63</v>
      </c>
      <c r="E41" s="86"/>
      <c r="F41" s="86"/>
      <c r="G41" s="54"/>
      <c r="H41" s="87"/>
      <c r="I41" s="117">
        <v>-59</v>
      </c>
      <c r="J41" s="86"/>
      <c r="K41" s="88"/>
    </row>
    <row r="42" spans="3:11" s="49" customFormat="1" ht="18" customHeight="1">
      <c r="C42" s="49" t="s">
        <v>41</v>
      </c>
      <c r="E42" s="86"/>
      <c r="F42" s="86"/>
      <c r="G42" s="54"/>
      <c r="H42" s="87"/>
      <c r="I42" s="117">
        <v>140</v>
      </c>
      <c r="J42" s="86"/>
      <c r="K42" s="88"/>
    </row>
    <row r="43" spans="3:11" s="49" customFormat="1" ht="18" customHeight="1">
      <c r="C43" s="49" t="s">
        <v>33</v>
      </c>
      <c r="E43" s="86"/>
      <c r="F43" s="86"/>
      <c r="G43" s="54"/>
      <c r="H43" s="87"/>
      <c r="I43" s="117">
        <v>1875</v>
      </c>
      <c r="J43" s="86"/>
      <c r="K43" s="88"/>
    </row>
    <row r="44" spans="3:11" s="49" customFormat="1" ht="18" customHeight="1">
      <c r="C44" s="49" t="s">
        <v>64</v>
      </c>
      <c r="E44" s="86"/>
      <c r="F44" s="86"/>
      <c r="G44" s="54"/>
      <c r="H44" s="87"/>
      <c r="I44" s="117">
        <v>-4</v>
      </c>
      <c r="J44" s="86"/>
      <c r="K44" s="88"/>
    </row>
    <row r="45" spans="2:11" s="49" customFormat="1" ht="18" customHeight="1">
      <c r="B45" s="104" t="s">
        <v>77</v>
      </c>
      <c r="C45" s="49" t="s">
        <v>65</v>
      </c>
      <c r="E45" s="86"/>
      <c r="F45" s="86"/>
      <c r="G45" s="54"/>
      <c r="H45" s="87"/>
      <c r="I45" s="117">
        <v>-170</v>
      </c>
      <c r="J45" s="86"/>
      <c r="K45" s="88"/>
    </row>
    <row r="46" spans="3:11" s="49" customFormat="1" ht="18" customHeight="1">
      <c r="C46" s="49" t="s">
        <v>42</v>
      </c>
      <c r="E46" s="86"/>
      <c r="F46" s="86"/>
      <c r="G46" s="54"/>
      <c r="H46" s="87"/>
      <c r="I46" s="118">
        <v>-5984</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SUM(I33:I47)</f>
        <v>338366</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357400</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14990</v>
      </c>
      <c r="J55" s="86"/>
      <c r="K55" s="92"/>
    </row>
    <row r="56" spans="3:11" s="49" customFormat="1" ht="18" customHeight="1">
      <c r="C56" s="49" t="s">
        <v>66</v>
      </c>
      <c r="E56" s="91"/>
      <c r="F56" s="91"/>
      <c r="H56" s="87"/>
      <c r="I56" s="110">
        <v>1073</v>
      </c>
      <c r="J56" s="86"/>
      <c r="K56" s="88"/>
    </row>
    <row r="57" spans="3:11" s="49" customFormat="1" ht="18" customHeight="1">
      <c r="C57" s="49" t="s">
        <v>67</v>
      </c>
      <c r="E57" s="91"/>
      <c r="F57" s="91"/>
      <c r="H57" s="87"/>
      <c r="I57" s="110">
        <v>1286</v>
      </c>
      <c r="J57" s="86"/>
      <c r="K57" s="88"/>
    </row>
    <row r="58" spans="3:11" s="49" customFormat="1" ht="18" customHeight="1">
      <c r="C58" s="101" t="s">
        <v>80</v>
      </c>
      <c r="E58" s="91"/>
      <c r="F58" s="91"/>
      <c r="H58" s="87"/>
      <c r="I58" s="110">
        <v>3671</v>
      </c>
      <c r="J58" s="86"/>
      <c r="K58" s="88"/>
    </row>
    <row r="59" spans="3:11" s="49" customFormat="1" ht="18" customHeight="1">
      <c r="C59" s="101" t="s">
        <v>98</v>
      </c>
      <c r="E59" s="91"/>
      <c r="F59" s="91"/>
      <c r="H59" s="87"/>
      <c r="I59" s="126">
        <v>-8576</v>
      </c>
      <c r="J59" s="86"/>
      <c r="K59" s="88"/>
    </row>
    <row r="60" spans="3:11" s="49" customFormat="1" ht="18" customHeight="1">
      <c r="C60" s="101"/>
      <c r="E60" s="91"/>
      <c r="F60" s="91"/>
      <c r="H60" s="87"/>
      <c r="I60" s="120"/>
      <c r="J60" s="86"/>
      <c r="K60" s="88"/>
    </row>
    <row r="61" spans="3:11" s="49" customFormat="1" ht="18" customHeight="1" thickBot="1">
      <c r="C61" s="49" t="s">
        <v>34</v>
      </c>
      <c r="E61" s="86"/>
      <c r="F61" s="86"/>
      <c r="H61" s="87"/>
      <c r="I61" s="109">
        <f>SUM(I53:I59)</f>
        <v>369844</v>
      </c>
      <c r="J61" s="86"/>
      <c r="K61" s="88"/>
    </row>
    <row r="62" spans="5:11" s="49" customFormat="1" ht="18" customHeight="1" thickTop="1">
      <c r="E62" s="86"/>
      <c r="F62" s="86"/>
      <c r="H62" s="87"/>
      <c r="I62" s="105"/>
      <c r="J62" s="86"/>
      <c r="K62" s="88"/>
    </row>
    <row r="64" ht="18" customHeight="1">
      <c r="I64" s="38"/>
    </row>
    <row r="65" spans="2:7" ht="18" customHeight="1">
      <c r="B65" s="3" t="s">
        <v>16</v>
      </c>
      <c r="C65" s="1" t="s">
        <v>37</v>
      </c>
      <c r="G65" s="1"/>
    </row>
    <row r="66" spans="4:7" ht="18" customHeight="1">
      <c r="D66" s="3"/>
      <c r="G66" s="1"/>
    </row>
    <row r="67" spans="3:9" ht="69.75" customHeight="1">
      <c r="C67" s="1" t="s">
        <v>38</v>
      </c>
      <c r="D67" s="131" t="s">
        <v>68</v>
      </c>
      <c r="E67" s="131"/>
      <c r="F67" s="131"/>
      <c r="G67" s="131"/>
      <c r="H67" s="131"/>
      <c r="I67" s="131"/>
    </row>
    <row r="68" ht="17.25" customHeight="1"/>
    <row r="69" spans="3:9" ht="36.75" customHeight="1">
      <c r="C69" s="1" t="s">
        <v>39</v>
      </c>
      <c r="D69" s="127" t="s">
        <v>110</v>
      </c>
      <c r="E69" s="129"/>
      <c r="F69" s="129"/>
      <c r="G69" s="129"/>
      <c r="H69" s="129"/>
      <c r="I69" s="129"/>
    </row>
    <row r="70" spans="4:9" ht="18.75" customHeight="1">
      <c r="D70" s="129"/>
      <c r="E70" s="129"/>
      <c r="F70" s="129"/>
      <c r="G70" s="129"/>
      <c r="H70" s="129"/>
      <c r="I70" s="129"/>
    </row>
    <row r="72" spans="2:3" ht="18" customHeight="1">
      <c r="B72" s="3" t="s">
        <v>53</v>
      </c>
      <c r="C72" s="1" t="s">
        <v>69</v>
      </c>
    </row>
    <row r="73" ht="15.75" customHeight="1"/>
    <row r="74" spans="3:9" ht="36" customHeight="1">
      <c r="C74" s="1" t="s">
        <v>38</v>
      </c>
      <c r="D74" s="131" t="s">
        <v>70</v>
      </c>
      <c r="E74" s="131"/>
      <c r="F74" s="131"/>
      <c r="G74" s="131"/>
      <c r="H74" s="131"/>
      <c r="I74" s="131"/>
    </row>
    <row r="75" ht="16.5" customHeight="1"/>
    <row r="76" spans="3:9" ht="72.75" customHeight="1">
      <c r="C76" s="1" t="s">
        <v>39</v>
      </c>
      <c r="D76" s="131" t="s">
        <v>106</v>
      </c>
      <c r="E76" s="131"/>
      <c r="F76" s="131"/>
      <c r="G76" s="131"/>
      <c r="H76" s="131"/>
      <c r="I76" s="131"/>
    </row>
    <row r="77" spans="4:9" ht="18" customHeight="1">
      <c r="D77" s="7"/>
      <c r="E77" s="7"/>
      <c r="F77" s="7"/>
      <c r="G77" s="7"/>
      <c r="H77" s="7"/>
      <c r="I77" s="7"/>
    </row>
    <row r="78" spans="4:9" ht="16.5" customHeight="1">
      <c r="D78" s="7"/>
      <c r="E78" s="7"/>
      <c r="F78" s="7"/>
      <c r="G78" s="7"/>
      <c r="H78" s="7"/>
      <c r="I78" s="7"/>
    </row>
    <row r="79" spans="2:10" ht="54.75" customHeight="1">
      <c r="B79" s="3" t="s">
        <v>85</v>
      </c>
      <c r="C79" s="127" t="s">
        <v>107</v>
      </c>
      <c r="D79" s="132"/>
      <c r="E79" s="132"/>
      <c r="F79" s="132"/>
      <c r="G79" s="132"/>
      <c r="H79" s="132"/>
      <c r="I79" s="132"/>
      <c r="J79" s="7"/>
    </row>
    <row r="80" spans="4:9" ht="18" customHeight="1">
      <c r="D80" s="7"/>
      <c r="E80" s="7"/>
      <c r="F80" s="7"/>
      <c r="G80" s="7"/>
      <c r="H80" s="7"/>
      <c r="I80" s="7"/>
    </row>
    <row r="81" spans="4:9" ht="18" customHeight="1">
      <c r="D81" s="131"/>
      <c r="E81" s="131"/>
      <c r="F81" s="131"/>
      <c r="G81" s="131"/>
      <c r="H81" s="131"/>
      <c r="I81" s="131"/>
    </row>
    <row r="82" spans="2:10" ht="18.75" customHeight="1">
      <c r="B82" s="3" t="s">
        <v>86</v>
      </c>
      <c r="C82" s="127" t="s">
        <v>78</v>
      </c>
      <c r="D82" s="128"/>
      <c r="E82" s="128"/>
      <c r="F82" s="128"/>
      <c r="G82" s="128"/>
      <c r="H82" s="128"/>
      <c r="I82" s="128"/>
      <c r="J82" s="7"/>
    </row>
    <row r="83" spans="4:10" ht="18" customHeight="1">
      <c r="D83" s="100"/>
      <c r="E83" s="7"/>
      <c r="F83" s="7"/>
      <c r="G83" s="7"/>
      <c r="H83" s="7"/>
      <c r="I83" s="7"/>
      <c r="J83" s="7"/>
    </row>
    <row r="84" spans="4:10" ht="18" customHeight="1">
      <c r="D84" s="100"/>
      <c r="E84" s="7"/>
      <c r="F84" s="7"/>
      <c r="G84" s="7"/>
      <c r="H84" s="7"/>
      <c r="I84" s="7"/>
      <c r="J84" s="7"/>
    </row>
    <row r="85" spans="2:9" ht="90" customHeight="1">
      <c r="B85" s="2" t="s">
        <v>87</v>
      </c>
      <c r="C85" s="133" t="s">
        <v>102</v>
      </c>
      <c r="D85" s="131"/>
      <c r="E85" s="131"/>
      <c r="F85" s="131"/>
      <c r="G85" s="131"/>
      <c r="H85" s="131"/>
      <c r="I85" s="131"/>
    </row>
    <row r="86" spans="2:9" ht="18" customHeight="1">
      <c r="B86" s="2"/>
      <c r="C86" s="100"/>
      <c r="D86" s="7"/>
      <c r="E86" s="7"/>
      <c r="F86" s="7"/>
      <c r="G86" s="7"/>
      <c r="H86" s="7"/>
      <c r="I86" s="7"/>
    </row>
    <row r="87" spans="2:9" ht="18" customHeight="1">
      <c r="B87" s="2"/>
      <c r="C87" s="7"/>
      <c r="D87" s="7"/>
      <c r="E87" s="7"/>
      <c r="F87" s="7"/>
      <c r="G87" s="7"/>
      <c r="H87" s="7"/>
      <c r="I87" s="7"/>
    </row>
    <row r="88" spans="2:9" ht="90" customHeight="1">
      <c r="B88" s="3" t="s">
        <v>100</v>
      </c>
      <c r="C88" s="134" t="s">
        <v>99</v>
      </c>
      <c r="D88" s="130"/>
      <c r="E88" s="130"/>
      <c r="F88" s="130"/>
      <c r="G88" s="130"/>
      <c r="H88" s="130"/>
      <c r="I88" s="130"/>
    </row>
    <row r="89" spans="2:9" ht="18" customHeight="1">
      <c r="B89" s="2"/>
      <c r="C89" s="7"/>
      <c r="D89" s="7"/>
      <c r="E89" s="7"/>
      <c r="F89" s="7"/>
      <c r="G89" s="7"/>
      <c r="H89" s="7"/>
      <c r="I89" s="7"/>
    </row>
    <row r="90" spans="2:9" ht="18" customHeight="1">
      <c r="B90" s="2"/>
      <c r="C90" s="7"/>
      <c r="D90" s="7"/>
      <c r="E90" s="7"/>
      <c r="F90" s="7"/>
      <c r="G90" s="7"/>
      <c r="H90" s="7"/>
      <c r="I90" s="7"/>
    </row>
    <row r="91" spans="2:9" ht="18.75" customHeight="1">
      <c r="B91" s="2" t="s">
        <v>101</v>
      </c>
      <c r="C91" s="133" t="s">
        <v>40</v>
      </c>
      <c r="D91" s="131"/>
      <c r="E91" s="131"/>
      <c r="F91" s="131"/>
      <c r="G91" s="131"/>
      <c r="H91" s="131"/>
      <c r="I91" s="131"/>
    </row>
    <row r="92" spans="2:9" ht="18" customHeight="1">
      <c r="B92" s="2"/>
      <c r="C92" s="100"/>
      <c r="D92" s="7"/>
      <c r="E92" s="7"/>
      <c r="F92" s="7"/>
      <c r="G92" s="7"/>
      <c r="H92" s="7"/>
      <c r="I92" s="7"/>
    </row>
    <row r="93" spans="2:9" ht="17.25" customHeight="1">
      <c r="B93" s="2"/>
      <c r="C93" s="7"/>
      <c r="D93" s="7"/>
      <c r="E93" s="7"/>
      <c r="F93" s="7"/>
      <c r="G93" s="7"/>
      <c r="H93" s="7"/>
      <c r="I93" s="7"/>
    </row>
    <row r="94" spans="1:7" ht="18" customHeight="1">
      <c r="A94" s="123"/>
      <c r="B94" s="123"/>
      <c r="C94" s="123"/>
      <c r="D94" s="123"/>
      <c r="E94" s="123"/>
      <c r="F94" s="123"/>
      <c r="G94" s="123"/>
    </row>
    <row r="95" ht="18" customHeight="1">
      <c r="K95" s="41"/>
    </row>
  </sheetData>
  <mergeCells count="11">
    <mergeCell ref="C79:I79"/>
    <mergeCell ref="C91:I91"/>
    <mergeCell ref="C85:I85"/>
    <mergeCell ref="D81:I81"/>
    <mergeCell ref="C82:I82"/>
    <mergeCell ref="C88:I88"/>
    <mergeCell ref="D67:I67"/>
    <mergeCell ref="D69:I69"/>
    <mergeCell ref="D74:I74"/>
    <mergeCell ref="D76:I76"/>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2008-02-21T07:05:40Z</cp:lastPrinted>
  <dcterms:created xsi:type="dcterms:W3CDTF">1998-11-30T04:16:06Z</dcterms:created>
  <dcterms:modified xsi:type="dcterms:W3CDTF">2008-02-29T07:36:42Z</dcterms:modified>
  <cp:category/>
  <cp:version/>
  <cp:contentType/>
  <cp:contentStatus/>
</cp:coreProperties>
</file>